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20" windowWidth="15315" windowHeight="6480" activeTab="1"/>
  </bookViews>
  <sheets>
    <sheet name="①+【②+1】" sheetId="1" r:id="rId1"/>
    <sheet name="【②-2】" sheetId="2" r:id="rId2"/>
    <sheet name="③+④" sheetId="3" r:id="rId3"/>
    <sheet name="⑤" sheetId="4" r:id="rId4"/>
    <sheet name="⑥+⑦" sheetId="5" r:id="rId5"/>
    <sheet name="①施設及び業務概況に関する調" sheetId="6" r:id="rId6"/>
    <sheet name="②歳入歳出決算に関する調" sheetId="7" r:id="rId7"/>
    <sheet name="②歳入歳出決算に関する調（つづき）" sheetId="8" r:id="rId8"/>
    <sheet name="③費用構成表" sheetId="9" r:id="rId9"/>
    <sheet name="④地方債に関する調" sheetId="10" r:id="rId10"/>
    <sheet name="⑤経営分析に関する調（その１）" sheetId="11" r:id="rId11"/>
    <sheet name="⑤経営分析に関する調（その１）つづき" sheetId="12" r:id="rId12"/>
    <sheet name="⑤経営分析に関する調（その２）" sheetId="13" r:id="rId13"/>
    <sheet name="⑥繰入金に関する調" sheetId="14" r:id="rId14"/>
    <sheet name="⑦その他" sheetId="15" r:id="rId15"/>
  </sheets>
  <definedNames>
    <definedName name="_xlnm.Print_Area" localSheetId="1">'【②-2】'!$B$1:$V$47</definedName>
    <definedName name="_xlnm.Print_Area" localSheetId="0">'①+【②+1】'!$B$1:$U$70</definedName>
    <definedName name="_xlnm.Print_Area" localSheetId="5">'①施設及び業務概況に関する調'!$B$1:$J$70</definedName>
    <definedName name="_xlnm.Print_Area" localSheetId="6">'②歳入歳出決算に関する調'!$B$1:$K$63</definedName>
    <definedName name="_xlnm.Print_Area" localSheetId="7">'②歳入歳出決算に関する調（つづき）'!$B$1:$K$70</definedName>
    <definedName name="_xlnm.Print_Area" localSheetId="2">'③+④'!$B$1:$S$27</definedName>
    <definedName name="_xlnm.Print_Area" localSheetId="8">'③費用構成表'!$B$1:$I$27</definedName>
    <definedName name="_xlnm.Print_Area" localSheetId="9">'④地方債に関する調'!$B$1:$J$27</definedName>
    <definedName name="_xlnm.Print_Area" localSheetId="3">'⑤'!$B$1:$U$72</definedName>
    <definedName name="_xlnm.Print_Area" localSheetId="10">'⑤経営分析に関する調（その１）'!$B$1:$J$53</definedName>
    <definedName name="_xlnm.Print_Area" localSheetId="11">'⑤経営分析に関する調（その１）つづき'!$B$1:$J$22</definedName>
    <definedName name="_xlnm.Print_Area" localSheetId="12">'⑤経営分析に関する調（その２）'!$B$1:$K$66</definedName>
    <definedName name="_xlnm.Print_Area" localSheetId="4">'⑥+⑦'!$B$1:$X$82</definedName>
    <definedName name="_xlnm.Print_Area" localSheetId="13">'⑥繰入金に関する調'!$B$1:$M$82</definedName>
    <definedName name="_xlnm.Print_Area" localSheetId="14">'⑦その他'!$B$1:$K$37</definedName>
  </definedNames>
  <calcPr fullCalcOnLoad="1"/>
</workbook>
</file>

<file path=xl/sharedStrings.xml><?xml version="1.0" encoding="utf-8"?>
<sst xmlns="http://schemas.openxmlformats.org/spreadsheetml/2006/main" count="2084" uniqueCount="724">
  <si>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</si>
  <si>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</si>
  <si>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</si>
  <si>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</si>
  <si>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</si>
  <si>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</si>
  <si>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</si>
  <si>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</si>
  <si>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</si>
  <si>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</si>
  <si>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</si>
  <si>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国庫補助金</t>
  </si>
  <si>
    <t>地方債償還金 (J)</t>
  </si>
  <si>
    <t>収支差引 (H)-(I) (K)</t>
  </si>
  <si>
    <t>② 歳入歳出決算に関する調 (林業集落排水事業)</t>
  </si>
  <si>
    <t>3</t>
  </si>
  <si>
    <t>収支再差引 (G)+(K) (L)</t>
  </si>
  <si>
    <t>積立金 (M)</t>
  </si>
  <si>
    <t>前年度からの繰越金 (N)</t>
  </si>
  <si>
    <t>翌年度に繰越すべき財源 (Q)</t>
  </si>
  <si>
    <t>実質収支 (P)-(Q)</t>
  </si>
  <si>
    <t>黒字</t>
  </si>
  <si>
    <t>赤字(△)</t>
  </si>
  <si>
    <t>財源内訳</t>
  </si>
  <si>
    <t xml:space="preserve">資  </t>
  </si>
  <si>
    <t>内訳</t>
  </si>
  <si>
    <t xml:space="preserve">職  </t>
  </si>
  <si>
    <t xml:space="preserve">に  </t>
  </si>
  <si>
    <t xml:space="preserve">伴  </t>
  </si>
  <si>
    <t>収益的支出に充てた地方債 (X)</t>
  </si>
  <si>
    <t>収益的支出に充てた他会計借入金 (Y)</t>
  </si>
  <si>
    <t>｢2.(2).ｱ｣</t>
  </si>
  <si>
    <t>管渠費</t>
  </si>
  <si>
    <t>建設改良費の</t>
  </si>
  <si>
    <t>ポンプ場費</t>
  </si>
  <si>
    <t>処理場費</t>
  </si>
  <si>
    <t>流域下水道建設費負担金</t>
  </si>
  <si>
    <t>上記の内訳</t>
  </si>
  <si>
    <t>補助対象事業分</t>
  </si>
  <si>
    <t>取得用地面積 (㎡)</t>
  </si>
  <si>
    <t>補助対象事業分 (㎡)</t>
  </si>
  <si>
    <t>単独事業分 (㎡)</t>
  </si>
  <si>
    <t>｢取得用地面積｣のうち先行取得用地面積 (㎡)</t>
  </si>
  <si>
    <t>「建設改良費」</t>
  </si>
  <si>
    <t xml:space="preserve"> の内訳</t>
  </si>
  <si>
    <t>② 歳入歳出決算に関する調(林業集落排水事業)のつづき</t>
  </si>
  <si>
    <t>団体名</t>
  </si>
  <si>
    <t>項目</t>
  </si>
  <si>
    <t>(1) 基本給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</si>
  <si>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</si>
  <si>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</si>
  <si>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</si>
  <si>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</si>
  <si>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</si>
  <si>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</si>
  <si>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</si>
  <si>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</si>
  <si>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</si>
  <si>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</si>
  <si>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</si>
  <si>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</si>
  <si>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</si>
  <si>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</si>
  <si>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動力費</t>
  </si>
  <si>
    <t xml:space="preserve"> 4 光熱水費</t>
  </si>
  <si>
    <t xml:space="preserve"> 5 通信運搬費</t>
  </si>
  <si>
    <t xml:space="preserve"> 6 修繕費</t>
  </si>
  <si>
    <t xml:space="preserve"> 7 材料費</t>
  </si>
  <si>
    <t xml:space="preserve"> 8 薬品費</t>
  </si>
  <si>
    <t xml:space="preserve"> 9 路面復旧費</t>
  </si>
  <si>
    <t>10 委託料</t>
  </si>
  <si>
    <t>11 流域下水道管理運営費負担金</t>
  </si>
  <si>
    <t>12 その他</t>
  </si>
  <si>
    <t>13 小計 (1～12)</t>
  </si>
  <si>
    <t>14 受託工事費</t>
  </si>
  <si>
    <t>15 附帯事業費</t>
  </si>
  <si>
    <t>16 費用合計</t>
  </si>
  <si>
    <t>③ 費用構成表(林業集落排水事業)</t>
  </si>
  <si>
    <t xml:space="preserve">  政府資金</t>
  </si>
  <si>
    <t>④ 地方債に関する調(林業集落排水事業)</t>
  </si>
  <si>
    <t>ア 職員給与費</t>
  </si>
  <si>
    <t>維</t>
  </si>
  <si>
    <t>イ 修繕費</t>
  </si>
  <si>
    <t>持</t>
  </si>
  <si>
    <t>渠</t>
  </si>
  <si>
    <t>ウ 材料費</t>
  </si>
  <si>
    <t>エ 路面復旧費</t>
  </si>
  <si>
    <t>オ 委託料</t>
  </si>
  <si>
    <t>カ その他</t>
  </si>
  <si>
    <t>計（ア～カ）</t>
  </si>
  <si>
    <t>その他</t>
  </si>
  <si>
    <t>ポ</t>
  </si>
  <si>
    <t>イ 動力費</t>
  </si>
  <si>
    <t>ン</t>
  </si>
  <si>
    <t xml:space="preserve">   うち電気料</t>
  </si>
  <si>
    <t>プ</t>
  </si>
  <si>
    <t>ウ 修繕費</t>
  </si>
  <si>
    <t>エ 材料費</t>
  </si>
  <si>
    <t>オ 薬品費</t>
  </si>
  <si>
    <t>カ 委託料</t>
  </si>
  <si>
    <t>キ その他</t>
  </si>
  <si>
    <t>計（ア～キ）</t>
  </si>
  <si>
    <t>処</t>
  </si>
  <si>
    <t>そ</t>
  </si>
  <si>
    <t>イ 流域下水道管理運営費負担金</t>
  </si>
  <si>
    <t>ウ 委託料</t>
  </si>
  <si>
    <t>他</t>
  </si>
  <si>
    <t>エ その他</t>
  </si>
  <si>
    <t>計（ア～エ）</t>
  </si>
  <si>
    <t>合計 (1)+(2)+(3)+(4)</t>
  </si>
  <si>
    <t>水洗便所等普及費</t>
  </si>
  <si>
    <t>不明水処理費</t>
  </si>
  <si>
    <t>⑤ 経営分析に関する調(その１)(林業集落排水事業)</t>
  </si>
  <si>
    <t>(1) 地方債等利息等</t>
  </si>
  <si>
    <t>資</t>
  </si>
  <si>
    <t>合計 (1)+(2)</t>
  </si>
  <si>
    <t>費用総合計</t>
  </si>
  <si>
    <t>⑤ 経営分析に関する調(その１)(林業集落排水事業)のつづき</t>
  </si>
  <si>
    <t>(1) 使用料対象経費</t>
  </si>
  <si>
    <t>ア 段階区分</t>
  </si>
  <si>
    <t>下</t>
  </si>
  <si>
    <t>イ 算入率</t>
  </si>
  <si>
    <t>水</t>
  </si>
  <si>
    <t>(2) 使用料体系</t>
  </si>
  <si>
    <t>道</t>
  </si>
  <si>
    <t>ア 水量ランク数</t>
  </si>
  <si>
    <t>使</t>
  </si>
  <si>
    <t>累</t>
  </si>
  <si>
    <t>用</t>
  </si>
  <si>
    <t>進</t>
  </si>
  <si>
    <t>料</t>
  </si>
  <si>
    <t>制</t>
  </si>
  <si>
    <t>エ 累進度</t>
  </si>
  <si>
    <t>(4) 徴収時期</t>
  </si>
  <si>
    <t>(5) 徴収方法</t>
  </si>
  <si>
    <t>ア 納付方法</t>
  </si>
  <si>
    <t>イ 委託状況</t>
  </si>
  <si>
    <t>(6) 現行使用料施行年月日</t>
  </si>
  <si>
    <t>(7) 前回使用料改定年月日</t>
  </si>
  <si>
    <t>現</t>
  </si>
  <si>
    <t>行</t>
  </si>
  <si>
    <t>規</t>
  </si>
  <si>
    <t>模</t>
  </si>
  <si>
    <t>別</t>
  </si>
  <si>
    <t>量</t>
  </si>
  <si>
    <t>(10)実質使用料改定</t>
  </si>
  <si>
    <t>ア 実質使用</t>
  </si>
  <si>
    <t>一般家庭用(%)</t>
  </si>
  <si>
    <t xml:space="preserve">   料改定率</t>
  </si>
  <si>
    <t>平均(%)</t>
  </si>
  <si>
    <t>イ 使用料算定期間(年)</t>
  </si>
  <si>
    <t>(11)消費税及び地方消費税の転嫁状況</t>
  </si>
  <si>
    <t>2 流域</t>
  </si>
  <si>
    <t>(1) 負担金体系</t>
  </si>
  <si>
    <t>下水道</t>
  </si>
  <si>
    <t>(2) 現行負担金施行年月日</t>
  </si>
  <si>
    <t>管理運</t>
  </si>
  <si>
    <t>(3) 負担金</t>
  </si>
  <si>
    <t>ア 負担金改定率(％)</t>
  </si>
  <si>
    <t>営費負</t>
  </si>
  <si>
    <t xml:space="preserve">    改定</t>
  </si>
  <si>
    <t>イ 負担金算定期間(年)</t>
  </si>
  <si>
    <t>担金</t>
  </si>
  <si>
    <t>(4) 当年度収入額(千円)</t>
  </si>
  <si>
    <t>ア 負担金制度採用年月日</t>
  </si>
  <si>
    <t>工</t>
  </si>
  <si>
    <t>受</t>
  </si>
  <si>
    <t>イ 負担率</t>
  </si>
  <si>
    <t>(ｱ) 省令･条例(%)</t>
  </si>
  <si>
    <t>事</t>
  </si>
  <si>
    <t>(ｲ) 実質(%)</t>
  </si>
  <si>
    <t>負</t>
  </si>
  <si>
    <t>者</t>
  </si>
  <si>
    <t>ウ 年賦期間(年)</t>
  </si>
  <si>
    <t>担</t>
  </si>
  <si>
    <t>エ ㎡当たり単価(円/㎡)</t>
  </si>
  <si>
    <t>オ 戸当たり単価(円/戸)</t>
  </si>
  <si>
    <t>カ 現行単価施行年月日</t>
  </si>
  <si>
    <t>キ 当年度徴収額(千円)</t>
  </si>
  <si>
    <t>(2) 流域下水道</t>
  </si>
  <si>
    <t>ア 負担率(％)</t>
  </si>
  <si>
    <t xml:space="preserve">  建設費負担金</t>
  </si>
  <si>
    <t>イ 当年度収入額(千円)</t>
  </si>
  <si>
    <t>(3) その他の負担金当年度徴収額(千円）</t>
  </si>
  <si>
    <t>(4) 工事負担金当年度徴収額計(千円)</t>
  </si>
  <si>
    <t>ア 特別の地方債相当額(千円)</t>
  </si>
  <si>
    <t>特</t>
  </si>
  <si>
    <t>イ 過年度分分割交付国庫補助金(千円)</t>
  </si>
  <si>
    <t>ウ 当年度発行額(千円)</t>
  </si>
  <si>
    <t>エ 特別債利子国庫補助金(千円)</t>
  </si>
  <si>
    <t>5 建設中施設の企業債償還金(千円)</t>
  </si>
  <si>
    <t>表中1-(1)｢使用料対象経費｣</t>
  </si>
  <si>
    <t>維持管理費、資本費の全部…｢1｣</t>
  </si>
  <si>
    <t>維持管理費の全部、資本費の一部…｢2｣</t>
  </si>
  <si>
    <t>維持管理費の全部…｢3｣</t>
  </si>
  <si>
    <t>維持管理費の一部…｢4｣</t>
  </si>
  <si>
    <t>表中1-(2)｢使用料体系｣</t>
  </si>
  <si>
    <t>水道料金比例制…｢1｣、従量制…｢2｣、累進制…｢3｣、</t>
  </si>
  <si>
    <t>定額制…｢4｣、水質使用料制…｢5｣、その他…｢6｣</t>
  </si>
  <si>
    <t>表中1-(4)｢徴収時期｣</t>
  </si>
  <si>
    <t>毎月…｢1｣、隔月…｢2｣、その他…｢3｣</t>
  </si>
  <si>
    <t>表中1-(5)･ｱ ｢納付方法｣</t>
  </si>
  <si>
    <t>集金制…｢1｣、納付制…｢2｣、口座振替制…｢3｣</t>
  </si>
  <si>
    <t>表中1-(5)･ｲ｢委託状況｣</t>
  </si>
  <si>
    <t>直営…｢1｣、団体内部委託…｢2｣、他団体委託…｢3｣、その他委託…｢4｣</t>
  </si>
  <si>
    <t>表中1-(11)｢転嫁状況｣</t>
  </si>
  <si>
    <t>外税転嫁…｢1｣、内税転嫁…｢2｣、一部転嫁…｢3｣、未転嫁…｢4｣</t>
  </si>
  <si>
    <t>表中2-(1)｢負担金体系｣</t>
  </si>
  <si>
    <t>実排水従量制…｢1｣、計画排水従量制…｢2｣、その他…｢3｣</t>
  </si>
  <si>
    <t>(1)営業</t>
  </si>
  <si>
    <t>雨水処理負担金(用地に係</t>
  </si>
  <si>
    <t xml:space="preserve">   収益</t>
  </si>
  <si>
    <t>る元金償還金以外のもの)</t>
  </si>
  <si>
    <t>ア 他会計繰入金</t>
  </si>
  <si>
    <t>勘</t>
  </si>
  <si>
    <t>営</t>
  </si>
  <si>
    <t>定</t>
  </si>
  <si>
    <t xml:space="preserve">  (ｱ) 水質規制費</t>
  </si>
  <si>
    <t>繰</t>
  </si>
  <si>
    <t>入</t>
  </si>
  <si>
    <t>収</t>
  </si>
  <si>
    <t xml:space="preserve">  (ｲ) 水洗便所等普及費</t>
  </si>
  <si>
    <t xml:space="preserve">  (ｳ) 不明水処理費</t>
  </si>
  <si>
    <t xml:space="preserve">  (ｴ) 高度処理費(用地に係る</t>
  </si>
  <si>
    <t xml:space="preserve">      元金償還金以外のもの）</t>
  </si>
  <si>
    <t xml:space="preserve">  (ｵ) 高資本費対策経費</t>
  </si>
  <si>
    <t xml:space="preserve">  (ｷ) 臨時財政特例債等</t>
  </si>
  <si>
    <t>(1) 他会計補助金</t>
  </si>
  <si>
    <t xml:space="preserve">   ア 雨水処理費</t>
  </si>
  <si>
    <t>勘</t>
  </si>
  <si>
    <t xml:space="preserve">     (用地に係る元金償還金）</t>
  </si>
  <si>
    <t>定</t>
  </si>
  <si>
    <t xml:space="preserve">   イ 流域下水道建設費等</t>
  </si>
  <si>
    <t>繰</t>
  </si>
  <si>
    <t>入</t>
  </si>
  <si>
    <t xml:space="preserve">   ウ 災害復旧費</t>
  </si>
  <si>
    <t xml:space="preserve">   エ 臨時財政特例債等・</t>
  </si>
  <si>
    <t>　　　地域財政特例債</t>
  </si>
  <si>
    <t xml:space="preserve">   オ その他</t>
  </si>
  <si>
    <t>3 繰入金計</t>
  </si>
  <si>
    <t>4 実繰入額が基準</t>
  </si>
  <si>
    <t>収益勘定繰入金</t>
  </si>
  <si>
    <t>雨水処理負担金</t>
  </si>
  <si>
    <t xml:space="preserve">  額を超える部分</t>
  </si>
  <si>
    <t>他会計繰入金</t>
  </si>
  <si>
    <t xml:space="preserve">  及び｢その他｣実</t>
  </si>
  <si>
    <t>資本勘定繰入金</t>
  </si>
  <si>
    <t xml:space="preserve">  繰入額</t>
  </si>
  <si>
    <t>5 収益勘定他会計</t>
  </si>
  <si>
    <t xml:space="preserve">  借入金</t>
  </si>
  <si>
    <t>6 資本勘定他会計</t>
  </si>
  <si>
    <t>7 基準外繰入金合計</t>
  </si>
  <si>
    <t>8 雨水処理負担金</t>
  </si>
  <si>
    <t>維持管理費分</t>
  </si>
  <si>
    <t xml:space="preserve">  及び雨水処理費</t>
  </si>
  <si>
    <t xml:space="preserve">  の内訳</t>
  </si>
  <si>
    <t>資本費分</t>
  </si>
  <si>
    <t>9 高度処理費の内</t>
  </si>
  <si>
    <t xml:space="preserve">  訳</t>
  </si>
  <si>
    <t>10 その他実繰入額のうち一般会計が負担すべきもの</t>
  </si>
  <si>
    <t>11 臨時財政</t>
  </si>
  <si>
    <t>臨時財政特例債等</t>
  </si>
  <si>
    <t xml:space="preserve">   特例債等</t>
  </si>
  <si>
    <t>する経費</t>
  </si>
  <si>
    <t>流域下水道建設費</t>
  </si>
  <si>
    <t>(用地に係る元金償還金)</t>
  </si>
  <si>
    <t>普及特別対策に要する経</t>
  </si>
  <si>
    <t>等に要する経費</t>
  </si>
  <si>
    <t>過疎債・辺地債</t>
  </si>
  <si>
    <t>に要する経費</t>
  </si>
  <si>
    <t>⑥ 繰入金に関する調(林業集落排水事業)</t>
  </si>
  <si>
    <t>臨時財政特例債等分 (千円)</t>
  </si>
  <si>
    <t>表</t>
  </si>
  <si>
    <t>臨時財政特例債等分 (千円)</t>
  </si>
  <si>
    <t>資本費平準化債収入分 (千円)</t>
  </si>
  <si>
    <t>借換債収入分 (千円)</t>
  </si>
  <si>
    <t>団体名</t>
  </si>
  <si>
    <t>事</t>
  </si>
  <si>
    <t>業</t>
  </si>
  <si>
    <t>費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</si>
  <si>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</si>
  <si>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</si>
  <si>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</si>
  <si>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</si>
  <si>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</si>
  <si>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</si>
  <si>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</si>
  <si>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</si>
  <si>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</si>
  <si>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</si>
  <si>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</si>
  <si>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</si>
  <si>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</si>
  <si>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</si>
  <si>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</si>
  <si>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</si>
  <si>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</si>
  <si>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</si>
  <si>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</si>
  <si>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</si>
  <si>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</si>
  <si>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</si>
  <si>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</si>
  <si>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</si>
  <si>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政府資金</t>
  </si>
  <si>
    <t>公庫資金</t>
  </si>
  <si>
    <t>イ</t>
  </si>
  <si>
    <t>政府資金に係る繰上償還金分</t>
  </si>
  <si>
    <t>公庫資金に係る繰上償還金分</t>
  </si>
  <si>
    <t>その他資金に係る繰上償還金分</t>
  </si>
  <si>
    <t>ウ</t>
  </si>
  <si>
    <t>他会計長期借入金返還金</t>
  </si>
  <si>
    <t>エ</t>
  </si>
  <si>
    <t>他会計への繰出金</t>
  </si>
  <si>
    <t>オ</t>
  </si>
  <si>
    <t>うち地方債</t>
  </si>
  <si>
    <t>未収入特定財源</t>
  </si>
  <si>
    <t>国庫(県)支出金</t>
  </si>
  <si>
    <t>投資額</t>
  </si>
  <si>
    <t>国費</t>
  </si>
  <si>
    <t>都道府県費</t>
  </si>
  <si>
    <t>市町村費</t>
  </si>
  <si>
    <t>退職手当支出額</t>
  </si>
  <si>
    <t>退支</t>
  </si>
  <si>
    <t>収益的支出分</t>
  </si>
  <si>
    <t>資本的支出分</t>
  </si>
  <si>
    <t>う出</t>
  </si>
  <si>
    <t>給料総額</t>
  </si>
  <si>
    <t>補助対象事業分</t>
  </si>
  <si>
    <t>内訳</t>
  </si>
  <si>
    <t>単独事業分</t>
  </si>
  <si>
    <t>上記用地取得費のうち先行取得用地分</t>
  </si>
  <si>
    <t>建設改良費の翌年度への繰越額</t>
  </si>
  <si>
    <t>継続費逓次繰越額</t>
  </si>
  <si>
    <t>繰越明許費繰越額</t>
  </si>
  <si>
    <t>｢繰越額｣の内訳</t>
  </si>
  <si>
    <t>事故繰越繰越額</t>
  </si>
  <si>
    <t>事業繰越額</t>
  </si>
  <si>
    <t>支払繰延額</t>
  </si>
  <si>
    <t>項目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</si>
  <si>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</si>
  <si>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</si>
  <si>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</si>
  <si>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</si>
  <si>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</si>
  <si>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</si>
  <si>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</si>
  <si>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</si>
  <si>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</si>
  <si>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</si>
  <si>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</si>
  <si>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</si>
  <si>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</si>
  <si>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の</t>
  </si>
  <si>
    <t>※</t>
  </si>
  <si>
    <t>合計</t>
  </si>
  <si>
    <t>合計</t>
  </si>
  <si>
    <t>普</t>
  </si>
  <si>
    <t>及</t>
  </si>
  <si>
    <t>状</t>
  </si>
  <si>
    <t>況</t>
  </si>
  <si>
    <t>同</t>
  </si>
  <si>
    <t>上</t>
  </si>
  <si>
    <t>財</t>
  </si>
  <si>
    <t>内</t>
  </si>
  <si>
    <t>訳</t>
  </si>
  <si>
    <t>管</t>
  </si>
  <si>
    <t>理</t>
  </si>
  <si>
    <t>場</t>
  </si>
  <si>
    <t>職</t>
  </si>
  <si>
    <t>員</t>
  </si>
  <si>
    <t>数</t>
  </si>
  <si>
    <t>団体名</t>
  </si>
  <si>
    <t>金</t>
  </si>
  <si>
    <t>水</t>
  </si>
  <si>
    <t>項目</t>
  </si>
  <si>
    <t>基準額</t>
  </si>
  <si>
    <t>実繰入額</t>
  </si>
  <si>
    <t>業</t>
  </si>
  <si>
    <t>外</t>
  </si>
  <si>
    <t>益</t>
  </si>
  <si>
    <t>雨水処理負担金</t>
  </si>
  <si>
    <t>他会計補助金</t>
  </si>
  <si>
    <t>繰出基準等に基づくもの</t>
  </si>
  <si>
    <t>その他</t>
  </si>
  <si>
    <t>団体名</t>
  </si>
  <si>
    <t>内訳</t>
  </si>
  <si>
    <t>資</t>
  </si>
  <si>
    <t>その他</t>
  </si>
  <si>
    <t>本</t>
  </si>
  <si>
    <t>費</t>
  </si>
  <si>
    <t>汚水処理費</t>
  </si>
  <si>
    <t>雨水処理費</t>
  </si>
  <si>
    <t>高資本費対策経費</t>
  </si>
  <si>
    <t>水質規制費</t>
  </si>
  <si>
    <t>高度処理費</t>
  </si>
  <si>
    <t>行実</t>
  </si>
  <si>
    <t>政績</t>
  </si>
  <si>
    <t>投調</t>
  </si>
  <si>
    <t>「建設改良費」のうち用地取得費</t>
  </si>
  <si>
    <t>上記の内訳</t>
  </si>
  <si>
    <t>新増設に関するもの</t>
  </si>
  <si>
    <t>改良に関するもの</t>
  </si>
  <si>
    <t>補助対象事業費に対する財源としての地方債</t>
  </si>
  <si>
    <t>単独事業費に対する財源としての地方債</t>
  </si>
  <si>
    <t>地</t>
  </si>
  <si>
    <t>方</t>
  </si>
  <si>
    <t>債</t>
  </si>
  <si>
    <t>源</t>
  </si>
  <si>
    <t>3 特別会計設置年月日</t>
  </si>
  <si>
    <t>(1) 行政区域内人口 (人)</t>
  </si>
  <si>
    <t>(2) 市街地人口 (人)</t>
  </si>
  <si>
    <t>(3) 全体計画人口 (人)</t>
  </si>
  <si>
    <t>(4) 現在排水区域内人口 (人)</t>
  </si>
  <si>
    <t>(5) 現在処理区域内人口 (人)</t>
  </si>
  <si>
    <t>(6) 現在水洗便所設置済人口 (人)</t>
  </si>
  <si>
    <t>(7) 行政区域面積 (ha)</t>
  </si>
  <si>
    <t>(8) 市街地面積 (ha)</t>
  </si>
  <si>
    <t>(9) 全体計画面積 (ha)</t>
  </si>
  <si>
    <t>(1) 総事業費(千円)</t>
  </si>
  <si>
    <t>イ 地方債 (千円)</t>
  </si>
  <si>
    <t>(2) 補助対象事業費 (千円)</t>
  </si>
  <si>
    <t>(3) 現在処理能力</t>
  </si>
  <si>
    <t>イ 含水率 (％)</t>
  </si>
  <si>
    <t>(1) 損益勘定所属職員</t>
  </si>
  <si>
    <t>(人)</t>
  </si>
  <si>
    <t>(2) 資本勘定所属職員</t>
  </si>
  <si>
    <t xml:space="preserve">    計</t>
  </si>
  <si>
    <t>① 施設及び業務概況に関する調(林業集落排水事業)</t>
  </si>
  <si>
    <t>磐梯町</t>
  </si>
  <si>
    <t>古殿町</t>
  </si>
  <si>
    <t>総収益 (B)+(C) (A)</t>
  </si>
  <si>
    <t>ア</t>
  </si>
  <si>
    <t>営業収益 (B)</t>
  </si>
  <si>
    <t>(ｱ)</t>
  </si>
  <si>
    <t>(ｲ)</t>
  </si>
  <si>
    <t>(ｳ)</t>
  </si>
  <si>
    <t>(ｴ)</t>
  </si>
  <si>
    <t>イ</t>
  </si>
  <si>
    <t>営業外収益 (C)</t>
  </si>
  <si>
    <t>(ｱ)</t>
  </si>
  <si>
    <t>(ｲ)</t>
  </si>
  <si>
    <t>(ｳ)</t>
  </si>
  <si>
    <t>(ｴ)</t>
  </si>
  <si>
    <t>総費用(E)+(F) (D)</t>
  </si>
  <si>
    <t>ア</t>
  </si>
  <si>
    <t>営業費用 (E)</t>
  </si>
  <si>
    <t>営業外費用 (F)</t>
  </si>
  <si>
    <t>ｉ 地方債利息</t>
  </si>
  <si>
    <t>ⅱ 一時借入金利息</t>
  </si>
  <si>
    <t>⑤ 経営分析に関する調(その２)(林業集落排水事業)</t>
  </si>
  <si>
    <t>支給対象人員数（人）</t>
  </si>
  <si>
    <t>延支給率（月）</t>
  </si>
  <si>
    <t>延勤続年数（年）</t>
  </si>
  <si>
    <t>イ 最低ランク水量の１ｍ3超過使用料(円/ｍ3)</t>
  </si>
  <si>
    <t>ウ 最高ランク水量の１ｍ3超過使用料(円/ｍ3)</t>
  </si>
  <si>
    <t>ア 一般家庭用20ｍ3/月(円)</t>
  </si>
  <si>
    <t>イ 業務用100ｍ3/月(円)</t>
  </si>
  <si>
    <t>ウ 業務用500ｍ3/月(円)</t>
  </si>
  <si>
    <t>エ 業務用1,000ｍ3/月(円)</t>
  </si>
  <si>
    <t>オ 業務用5,000ｍ3/月(円)</t>
  </si>
  <si>
    <t>カ 業務用10,000ｍ3/月(円)</t>
  </si>
  <si>
    <t>ア 20ｍ3/月以下</t>
  </si>
  <si>
    <t>イ 21ｍ3/月～100ｍ3/月</t>
  </si>
  <si>
    <t>ウ 101ｍ3/月～200ｍ3/月</t>
  </si>
  <si>
    <t>エ 201ｍ3/月～500ｍ3/月</t>
  </si>
  <si>
    <t>エ 501ｍ3/月～1,000ｍ3/月</t>
  </si>
  <si>
    <t>オ 1,001ｍ3/月～5,000ｍ3/月</t>
  </si>
  <si>
    <t>カ 5,001ｍ3/月～10,000ｍ3/月</t>
  </si>
  <si>
    <t>キ 10,001ｍ3/月以上</t>
  </si>
  <si>
    <t>財政融資</t>
  </si>
  <si>
    <t>政府保証付外債</t>
  </si>
  <si>
    <t>（５）下水道事業（林業集落排水事業）</t>
  </si>
  <si>
    <t>「地方債」のうち資本費平準化債</t>
  </si>
  <si>
    <t>「地方債償還金」のうち建設改良のための地方債償還金</t>
  </si>
  <si>
    <t>「地方債償還金」のうち資本費平準化債</t>
  </si>
  <si>
    <t>南会津町</t>
  </si>
  <si>
    <t>－</t>
  </si>
  <si>
    <t>－</t>
  </si>
  <si>
    <t>(2) 計画処理能力 (ｍ3/日)</t>
  </si>
  <si>
    <t>ア 汚泥量 (ｍ3/日)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</si>
  <si>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</si>
  <si>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</si>
  <si>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</si>
  <si>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</si>
  <si>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</si>
  <si>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</si>
  <si>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</si>
  <si>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</si>
  <si>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</si>
  <si>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</si>
  <si>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</si>
  <si>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</si>
  <si>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>1 企業債現在高</t>
  </si>
  <si>
    <t>(2) 地方債償還金等</t>
  </si>
  <si>
    <t>－</t>
  </si>
  <si>
    <t>－</t>
  </si>
  <si>
    <t>－</t>
  </si>
  <si>
    <t>－</t>
  </si>
  <si>
    <t>－</t>
  </si>
  <si>
    <t>－</t>
  </si>
  <si>
    <t>－</t>
  </si>
  <si>
    <t>2,3</t>
  </si>
  <si>
    <t>－</t>
  </si>
  <si>
    <t>－</t>
  </si>
  <si>
    <t>－</t>
  </si>
  <si>
    <t>－</t>
  </si>
  <si>
    <r>
      <t>(</t>
    </r>
    <r>
      <rPr>
        <sz val="9"/>
        <rFont val="ＭＳ Ｐゴシック"/>
        <family val="3"/>
      </rPr>
      <t>㎥</t>
    </r>
    <r>
      <rPr>
        <sz val="9"/>
        <rFont val="ＭＳ 明朝"/>
        <family val="1"/>
      </rPr>
      <t>)</t>
    </r>
  </si>
  <si>
    <t>－</t>
  </si>
  <si>
    <t>－</t>
  </si>
  <si>
    <t>－</t>
  </si>
  <si>
    <t>－</t>
  </si>
  <si>
    <t>－</t>
  </si>
  <si>
    <t>－</t>
  </si>
  <si>
    <t>－</t>
  </si>
  <si>
    <t>の</t>
  </si>
  <si>
    <t>－</t>
  </si>
  <si>
    <t>※</t>
  </si>
  <si>
    <t>※</t>
  </si>
  <si>
    <t>※</t>
  </si>
  <si>
    <t>※</t>
  </si>
  <si>
    <t>※</t>
  </si>
  <si>
    <t>※</t>
  </si>
  <si>
    <t xml:space="preserve">  (ｹ) 緊急下水道整備特定事</t>
  </si>
  <si>
    <t xml:space="preserve"> 業等に要する経費</t>
  </si>
  <si>
    <t>合計</t>
  </si>
  <si>
    <t>項目</t>
  </si>
  <si>
    <t>公害防止事業債分(千円)</t>
  </si>
  <si>
    <t>更新事業分(千円)</t>
  </si>
  <si>
    <t>う</t>
  </si>
  <si>
    <t>普及特別対策債分(千円)</t>
  </si>
  <si>
    <t>臨時措置分(千円)</t>
  </si>
  <si>
    <t>枠外債等分 (千円)</t>
  </si>
  <si>
    <t>借換債収入分等分(千円)</t>
  </si>
  <si>
    <t>ち</t>
  </si>
  <si>
    <t>汚水に係る元利償還金</t>
  </si>
  <si>
    <t>う
ち</t>
  </si>
  <si>
    <t>弾力運用分等分 (千円)</t>
  </si>
  <si>
    <t>⑦ その他（林業集落排水事業）</t>
  </si>
  <si>
    <t>１．地方債償還金総合計</t>
  </si>
  <si>
    <t>２．地方債利子総合計</t>
  </si>
  <si>
    <t>地方債償還金のうち汚水に係る分(千円)</t>
  </si>
  <si>
    <t>地方債利息等のうち汚水に係る分(千円)</t>
  </si>
  <si>
    <t>分流式下水道に要する経費</t>
  </si>
  <si>
    <t>2,3</t>
  </si>
  <si>
    <t>決算年度（Ｎ）</t>
  </si>
  <si>
    <t>資本費平準化債（～Ｈ15）分（千円）</t>
  </si>
  <si>
    <t>資本費平準化債（Ｈ16～）分（千円）</t>
  </si>
  <si>
    <t>未稼働資産債分 (千円)</t>
  </si>
  <si>
    <t>特別措置分 (千円)</t>
  </si>
  <si>
    <t>ち</t>
  </si>
  <si>
    <t>繰上償還分 (千円)</t>
  </si>
  <si>
    <t xml:space="preserve">  (ｶ) 災害復旧費</t>
  </si>
  <si>
    <t xml:space="preserve">  (ｸ) 普及特別対策に要する</t>
  </si>
  <si>
    <t>　　　経費</t>
  </si>
  <si>
    <t xml:space="preserve">  (ｺ) 分流式下水道等に要する</t>
  </si>
  <si>
    <t>　　　経費</t>
  </si>
  <si>
    <t xml:space="preserve">  (ｻ) 特別措置分</t>
  </si>
  <si>
    <t xml:space="preserve">  (ｼ) その他</t>
  </si>
  <si>
    <t xml:space="preserve">   のうち</t>
  </si>
  <si>
    <t>特定用地の先行取得に要</t>
  </si>
  <si>
    <t>12 流域下水</t>
  </si>
  <si>
    <t xml:space="preserve">   道建設費</t>
  </si>
  <si>
    <t xml:space="preserve">   等のうち</t>
  </si>
  <si>
    <t>高度処理費</t>
  </si>
  <si>
    <t>緊急下水道整備特定事業</t>
  </si>
  <si>
    <t>小規模集合排水処理事業</t>
  </si>
  <si>
    <t>（用地に係る元利償還金）</t>
  </si>
  <si>
    <t>特別措置分</t>
  </si>
  <si>
    <t>元金償還金分に対して繰入れたもの</t>
  </si>
  <si>
    <t>項目</t>
  </si>
  <si>
    <t>1 建設事業開始年月日</t>
  </si>
  <si>
    <t>2 供用開始年月日</t>
  </si>
  <si>
    <t>4 下水道事業実施状況</t>
  </si>
  <si>
    <t>(10) 現在排水区域面積 (ha)</t>
  </si>
  <si>
    <t>(11) 現在処理区域面積 (ha)</t>
  </si>
  <si>
    <t>ア 国庫補助金 (含むNTT無利子貸付金) (千円)</t>
  </si>
  <si>
    <t>源</t>
  </si>
  <si>
    <t>エ 流域下水道建設費負担金 (千円)</t>
  </si>
  <si>
    <t>オ その他 (千円)</t>
  </si>
  <si>
    <t>使</t>
  </si>
  <si>
    <t>ア 管渠費 (千円)</t>
  </si>
  <si>
    <t>途</t>
  </si>
  <si>
    <t>イ ポンプ場費 (千円)</t>
  </si>
  <si>
    <t>ウ 処理場費 (千円)</t>
  </si>
  <si>
    <t>(1) 下水管布設延長 (㎞)</t>
  </si>
  <si>
    <t>種延</t>
  </si>
  <si>
    <t>ア 汚水管 (km)</t>
  </si>
  <si>
    <t>渠</t>
  </si>
  <si>
    <t>別長</t>
  </si>
  <si>
    <t>ウ 合流管 (km)</t>
  </si>
  <si>
    <t>う未</t>
  </si>
  <si>
    <t xml:space="preserve">  供</t>
  </si>
  <si>
    <t>ち用</t>
  </si>
  <si>
    <t>カ 合流管 (㎞)</t>
  </si>
  <si>
    <t>(1) 終末処理場数（箇所）</t>
  </si>
  <si>
    <t>処</t>
  </si>
  <si>
    <t>処別</t>
  </si>
  <si>
    <t>ア 高度処理 (箇所)</t>
  </si>
  <si>
    <t>理内</t>
  </si>
  <si>
    <t>イ 高級処理 (箇所)</t>
  </si>
  <si>
    <t>方訳</t>
  </si>
  <si>
    <t>ウ 中級処理 (箇所)</t>
  </si>
  <si>
    <t xml:space="preserve">法  </t>
  </si>
  <si>
    <t>エ 簡易処理・その他 (箇所)</t>
  </si>
  <si>
    <t>ア 晴天時 (ｍ3/日)</t>
  </si>
  <si>
    <t>イ 雨天時 (ｍ3/分)</t>
  </si>
  <si>
    <t>(4) 現在最大処理水量</t>
  </si>
  <si>
    <t>(5) 現在晴天時平均処理水量 (ｍ3/日)</t>
  </si>
  <si>
    <t>(6) 年間総処理水量 (ｍ3)</t>
  </si>
  <si>
    <t>ア 汚水処理水量 (ｍ3)</t>
  </si>
  <si>
    <t>イ 雨水処理水量 (ｍ3)</t>
  </si>
  <si>
    <t>(7) 年間有収水量 (ｍ3)</t>
  </si>
  <si>
    <t>(8) 汚泥処理能力</t>
  </si>
  <si>
    <t>(9) 年間総汚泥処分量 (ｍ3)</t>
  </si>
  <si>
    <t>(1) ポンプ場数 (箇所)</t>
  </si>
  <si>
    <t>ポンプ場</t>
  </si>
  <si>
    <t>(2) 排水能カ</t>
  </si>
  <si>
    <t>ア 管渠部門</t>
  </si>
  <si>
    <t>イ ポンプ場部門</t>
  </si>
  <si>
    <t>ウ 処理場部門</t>
  </si>
  <si>
    <t>エ その他（総務管理）部門</t>
  </si>
  <si>
    <t>合流管比率（合流管/下水管敷設延長）</t>
  </si>
  <si>
    <r>
      <t>処理区域内人口密度</t>
    </r>
    <r>
      <rPr>
        <sz val="6"/>
        <rFont val="ＭＳ 明朝"/>
        <family val="1"/>
      </rPr>
      <t>（処理区域人口/処理区域面積）</t>
    </r>
  </si>
  <si>
    <t>処理開始年月日：２大正３昭和４平成</t>
  </si>
  <si>
    <t>処理開始年月日（処理区域別）</t>
  </si>
  <si>
    <t>ウ 受益者負担金 (千円)</t>
  </si>
  <si>
    <t>イ 雨水管 (km)</t>
  </si>
  <si>
    <t>エ 汚水管 (km)</t>
  </si>
  <si>
    <t>オ 雨水管 (㎞)</t>
  </si>
  <si>
    <t>13 繰上充用金</t>
  </si>
  <si>
    <t>14 事業繰越額・支払繰延額に係る未収入特定財源</t>
  </si>
  <si>
    <t>②</t>
  </si>
  <si>
    <t>③</t>
  </si>
  <si>
    <t>柳津町</t>
  </si>
  <si>
    <t>－</t>
  </si>
  <si>
    <t>－</t>
  </si>
  <si>
    <t>地方債のうち</t>
  </si>
  <si>
    <t>公益企業借換債にかかるもの</t>
  </si>
  <si>
    <t>民間資金による借換にかかるもの</t>
  </si>
  <si>
    <t>上記のうち</t>
  </si>
  <si>
    <t>市中銀行</t>
  </si>
  <si>
    <t>市中銀行以外の金融機関</t>
  </si>
  <si>
    <t>市場公募債</t>
  </si>
  <si>
    <t>その他</t>
  </si>
  <si>
    <t>地方債償還金
のうち</t>
  </si>
  <si>
    <t>補償金免除繰上償還額（旧資金運用部）</t>
  </si>
  <si>
    <t>補償金免除繰上償還額（公営企業金融公庫資金分）</t>
  </si>
  <si>
    <t>補償金免除繰上償還額（旧簡易生命保険資金分）</t>
  </si>
  <si>
    <t>柳津町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</si>
  <si>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</si>
  <si>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</si>
  <si>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</si>
  <si>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</si>
  <si>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</si>
  <si>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</si>
  <si>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</si>
  <si>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</si>
  <si>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</si>
  <si>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</si>
  <si>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</si>
  <si>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</si>
  <si>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2,3</t>
  </si>
  <si>
    <t>繰上償還分（千円）</t>
  </si>
  <si>
    <t>柳津町</t>
  </si>
  <si>
    <t>項目</t>
  </si>
  <si>
    <t>1 建設事業開始年月日</t>
  </si>
  <si>
    <t>－</t>
  </si>
  <si>
    <t>2 供用開始年月日</t>
  </si>
  <si>
    <t>ウ 受益者負担金 (千円)</t>
  </si>
  <si>
    <t>イ 雨水管 (km)</t>
  </si>
  <si>
    <t>エ 汚水管 (km)</t>
  </si>
  <si>
    <t>オ 雨水管 (㎞)</t>
  </si>
  <si>
    <t>－</t>
  </si>
  <si>
    <t>前年度繰上充用金(O)</t>
  </si>
  <si>
    <t>形式収支 (L)-(M)＋(N)-(0)＋(X)＋(Y) (P)</t>
  </si>
  <si>
    <t>実質収支 (P)-(Q)</t>
  </si>
  <si>
    <t>黒字</t>
  </si>
  <si>
    <t xml:space="preserve">職  </t>
  </si>
  <si>
    <t xml:space="preserve">に  </t>
  </si>
  <si>
    <t>支給対象人員数（人）</t>
  </si>
  <si>
    <t xml:space="preserve">伴  </t>
  </si>
  <si>
    <t>延支給率（月）</t>
  </si>
  <si>
    <t>延勤続年数（年）</t>
  </si>
  <si>
    <t>収益的支出に充てた地方債 (X)</t>
  </si>
  <si>
    <t>収益的支出に充てた他会計借入金 (Y)</t>
  </si>
  <si>
    <t>｢2.(2).ｱ｣</t>
  </si>
  <si>
    <t>建設改良費の</t>
  </si>
  <si>
    <t>収益的収支に関する繰入金のうち</t>
  </si>
  <si>
    <t>繰出基準に基づく繰入金</t>
  </si>
  <si>
    <t>(1) 基本給</t>
  </si>
  <si>
    <t>　うち分流式下水道に要する経費</t>
  </si>
  <si>
    <t>ポ</t>
  </si>
  <si>
    <t>ン</t>
  </si>
  <si>
    <t>プ</t>
  </si>
  <si>
    <t>そ</t>
  </si>
  <si>
    <t>の</t>
  </si>
  <si>
    <t>　うち分流式下水道に要する経費</t>
  </si>
  <si>
    <t>決算年度（Ｎ）</t>
  </si>
  <si>
    <t>う</t>
  </si>
  <si>
    <t>ち</t>
  </si>
  <si>
    <t>資本費平準化債（～Ｈ15）分（千円）</t>
  </si>
  <si>
    <t>資本費平準化債（Ｈ16～）分（千円）</t>
  </si>
  <si>
    <t>未稼働資産債分 (千円)</t>
  </si>
  <si>
    <t xml:space="preserve">  (ｶ) 災害復旧費</t>
  </si>
  <si>
    <t>う</t>
  </si>
  <si>
    <t>　　　経費</t>
  </si>
  <si>
    <t>ち</t>
  </si>
  <si>
    <t>う
ち</t>
  </si>
  <si>
    <t>弾力運用分等分 (千円)</t>
  </si>
  <si>
    <t>②</t>
  </si>
  <si>
    <t>③</t>
  </si>
  <si>
    <t>借換債収入分 (千円)</t>
  </si>
  <si>
    <t>繰上償還分 (千円)</t>
  </si>
  <si>
    <t xml:space="preserve">   のうち</t>
  </si>
  <si>
    <t>特定用地の先行取得に要</t>
  </si>
  <si>
    <t>12 流域下水</t>
  </si>
  <si>
    <t xml:space="preserve">   道建設費</t>
  </si>
  <si>
    <t xml:space="preserve">   等のうち</t>
  </si>
  <si>
    <t>高度処理費</t>
  </si>
  <si>
    <t>緊急下水道整備特定事業</t>
  </si>
  <si>
    <t>小規模集合排水処理事業</t>
  </si>
  <si>
    <t>３.</t>
  </si>
  <si>
    <t>② 歳入歳出決算に関する調(林業集落排水事業)　つづき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</si>
</sst>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\ "/>
    <numFmt numFmtId="177" formatCode="#,##0_ "/>
    <numFmt numFmtId="178" formatCode="\(0\)"/>
    <numFmt numFmtId="179" formatCode="0_ "/>
    <numFmt numFmtId="180" formatCode="0.0_ "/>
    <numFmt numFmtId="181" formatCode="mmm\-yyyy"/>
    <numFmt numFmtId="182" formatCode="#,##0.0;[Red]\-#,##0.0"/>
    <numFmt numFmtId="183" formatCode="#,##0_);[Red]\(#,##0\)"/>
    <numFmt numFmtId="184" formatCode="0.0_);[Red]\(0.0\)"/>
    <numFmt numFmtId="185" formatCode="#,##0.0_ "/>
    <numFmt numFmtId="186" formatCode="#,##0.0"/>
    <numFmt numFmtId="187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5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0" xfId="16" applyNumberFormat="1" applyFont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2" fillId="0" borderId="2" xfId="16" applyNumberFormat="1" applyFont="1" applyBorder="1" applyAlignment="1">
      <alignment vertical="center"/>
    </xf>
    <xf numFmtId="177" fontId="2" fillId="0" borderId="3" xfId="16" applyNumberFormat="1" applyFont="1" applyBorder="1" applyAlignment="1">
      <alignment horizontal="left" vertical="center"/>
    </xf>
    <xf numFmtId="177" fontId="2" fillId="0" borderId="4" xfId="16" applyNumberFormat="1" applyFont="1" applyBorder="1" applyAlignment="1">
      <alignment vertical="center"/>
    </xf>
    <xf numFmtId="177" fontId="2" fillId="0" borderId="4" xfId="16" applyNumberFormat="1" applyFont="1" applyBorder="1" applyAlignment="1">
      <alignment horizontal="right" vertical="center"/>
    </xf>
    <xf numFmtId="0" fontId="2" fillId="0" borderId="6" xfId="16" applyNumberFormat="1" applyFont="1" applyBorder="1" applyAlignment="1">
      <alignment horizontal="center" vertical="center"/>
    </xf>
    <xf numFmtId="178" fontId="2" fillId="0" borderId="0" xfId="16" applyNumberFormat="1" applyFont="1" applyBorder="1" applyAlignment="1">
      <alignment horizontal="center" vertical="center"/>
    </xf>
    <xf numFmtId="177" fontId="2" fillId="0" borderId="0" xfId="16" applyNumberFormat="1" applyFont="1" applyBorder="1" applyAlignment="1">
      <alignment vertical="center"/>
    </xf>
    <xf numFmtId="0" fontId="2" fillId="0" borderId="7" xfId="16" applyNumberFormat="1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center" vertical="center"/>
    </xf>
    <xf numFmtId="177" fontId="2" fillId="0" borderId="27" xfId="16" applyNumberFormat="1" applyFont="1" applyBorder="1" applyAlignment="1">
      <alignment vertical="center"/>
    </xf>
    <xf numFmtId="178" fontId="2" fillId="0" borderId="16" xfId="16" applyNumberFormat="1" applyFont="1" applyBorder="1" applyAlignment="1" quotePrefix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8" fontId="2" fillId="0" borderId="13" xfId="16" applyNumberFormat="1" applyFont="1" applyBorder="1" applyAlignment="1">
      <alignment horizontal="center" vertical="center"/>
    </xf>
    <xf numFmtId="178" fontId="2" fillId="0" borderId="15" xfId="16" applyNumberFormat="1" applyFont="1" applyBorder="1" applyAlignment="1">
      <alignment horizontal="center" vertical="center"/>
    </xf>
    <xf numFmtId="177" fontId="2" fillId="0" borderId="4" xfId="16" applyNumberFormat="1" applyFont="1" applyBorder="1" applyAlignment="1">
      <alignment horizontal="center" vertical="center"/>
    </xf>
    <xf numFmtId="0" fontId="2" fillId="0" borderId="8" xfId="16" applyNumberFormat="1" applyFont="1" applyBorder="1" applyAlignment="1">
      <alignment horizontal="center" vertical="center"/>
    </xf>
    <xf numFmtId="178" fontId="2" fillId="0" borderId="9" xfId="16" applyNumberFormat="1" applyFont="1" applyBorder="1" applyAlignment="1" quotePrefix="1">
      <alignment horizontal="center" vertical="center"/>
    </xf>
    <xf numFmtId="177" fontId="2" fillId="0" borderId="10" xfId="16" applyNumberFormat="1" applyFont="1" applyBorder="1" applyAlignment="1">
      <alignment vertical="center"/>
    </xf>
    <xf numFmtId="0" fontId="2" fillId="0" borderId="7" xfId="16" applyNumberFormat="1" applyFont="1" applyBorder="1" applyAlignment="1" quotePrefix="1">
      <alignment horizontal="center" vertical="center"/>
    </xf>
    <xf numFmtId="178" fontId="2" fillId="0" borderId="11" xfId="16" applyNumberFormat="1" applyFont="1" applyBorder="1" applyAlignment="1">
      <alignment horizontal="center" vertical="center"/>
    </xf>
    <xf numFmtId="178" fontId="2" fillId="0" borderId="14" xfId="16" applyNumberFormat="1" applyFont="1" applyBorder="1" applyAlignment="1">
      <alignment horizontal="center" vertical="center"/>
    </xf>
    <xf numFmtId="177" fontId="2" fillId="0" borderId="16" xfId="16" applyNumberFormat="1" applyFont="1" applyBorder="1" applyAlignment="1">
      <alignment vertical="center"/>
    </xf>
    <xf numFmtId="178" fontId="2" fillId="0" borderId="12" xfId="16" applyNumberFormat="1" applyFont="1" applyBorder="1" applyAlignment="1">
      <alignment horizontal="center" vertical="center"/>
    </xf>
    <xf numFmtId="177" fontId="2" fillId="0" borderId="13" xfId="16" applyNumberFormat="1" applyFont="1" applyBorder="1" applyAlignment="1">
      <alignment vertical="center"/>
    </xf>
    <xf numFmtId="177" fontId="2" fillId="0" borderId="11" xfId="16" applyNumberFormat="1" applyFont="1" applyBorder="1" applyAlignment="1">
      <alignment horizontal="center" vertical="center"/>
    </xf>
    <xf numFmtId="177" fontId="2" fillId="0" borderId="12" xfId="16" applyNumberFormat="1" applyFont="1" applyBorder="1" applyAlignment="1">
      <alignment horizontal="center" vertical="center"/>
    </xf>
    <xf numFmtId="177" fontId="2" fillId="0" borderId="12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horizontal="center" vertical="center"/>
    </xf>
    <xf numFmtId="177" fontId="2" fillId="0" borderId="15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horizontal="left" vertical="center"/>
    </xf>
    <xf numFmtId="178" fontId="2" fillId="0" borderId="9" xfId="16" applyNumberFormat="1" applyFont="1" applyBorder="1" applyAlignment="1">
      <alignment horizontal="center" vertical="center"/>
    </xf>
    <xf numFmtId="177" fontId="2" fillId="0" borderId="10" xfId="16" applyNumberFormat="1" applyFont="1" applyBorder="1" applyAlignment="1">
      <alignment horizontal="center" vertical="center"/>
    </xf>
    <xf numFmtId="178" fontId="2" fillId="0" borderId="16" xfId="16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horizontal="center" vertical="center"/>
    </xf>
    <xf numFmtId="178" fontId="2" fillId="0" borderId="28" xfId="16" applyNumberFormat="1" applyFont="1" applyBorder="1" applyAlignment="1" quotePrefix="1">
      <alignment horizontal="center" vertical="center"/>
    </xf>
    <xf numFmtId="177" fontId="2" fillId="0" borderId="28" xfId="16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 quotePrefix="1">
      <alignment horizontal="center"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177" fontId="2" fillId="0" borderId="28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left" vertical="center"/>
    </xf>
    <xf numFmtId="38" fontId="2" fillId="0" borderId="4" xfId="16" applyFont="1" applyBorder="1" applyAlignment="1">
      <alignment horizontal="left" vertical="center" wrapText="1"/>
    </xf>
    <xf numFmtId="38" fontId="2" fillId="0" borderId="19" xfId="16" applyFont="1" applyBorder="1" applyAlignment="1">
      <alignment horizontal="left" vertical="center" wrapText="1"/>
    </xf>
    <xf numFmtId="38" fontId="2" fillId="0" borderId="6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/>
    </xf>
    <xf numFmtId="38" fontId="2" fillId="0" borderId="7" xfId="16" applyFont="1" applyBorder="1" applyAlignment="1">
      <alignment horizontal="center" vertical="center"/>
    </xf>
    <xf numFmtId="38" fontId="2" fillId="0" borderId="32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0" borderId="5" xfId="0" applyFont="1" applyBorder="1" applyAlignment="1">
      <alignment/>
    </xf>
    <xf numFmtId="38" fontId="2" fillId="0" borderId="34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2" xfId="16" applyNumberFormat="1" applyFont="1" applyBorder="1" applyAlignment="1">
      <alignment horizontal="right" vertical="center"/>
    </xf>
    <xf numFmtId="177" fontId="2" fillId="0" borderId="3" xfId="16" applyNumberFormat="1" applyFont="1" applyBorder="1" applyAlignment="1">
      <alignment vertical="center"/>
    </xf>
    <xf numFmtId="177" fontId="2" fillId="0" borderId="32" xfId="16" applyNumberFormat="1" applyFont="1" applyBorder="1" applyAlignment="1">
      <alignment vertical="center"/>
    </xf>
    <xf numFmtId="0" fontId="2" fillId="0" borderId="7" xfId="16" applyNumberFormat="1" applyFont="1" applyBorder="1" applyAlignment="1">
      <alignment vertical="center"/>
    </xf>
    <xf numFmtId="177" fontId="2" fillId="0" borderId="35" xfId="16" applyNumberFormat="1" applyFont="1" applyBorder="1" applyAlignment="1">
      <alignment vertical="center"/>
    </xf>
    <xf numFmtId="177" fontId="2" fillId="0" borderId="19" xfId="16" applyNumberFormat="1" applyFont="1" applyBorder="1" applyAlignment="1">
      <alignment vertical="center"/>
    </xf>
    <xf numFmtId="178" fontId="2" fillId="0" borderId="0" xfId="16" applyNumberFormat="1" applyFont="1" applyBorder="1" applyAlignment="1" quotePrefix="1">
      <alignment horizontal="center" vertical="center"/>
    </xf>
    <xf numFmtId="0" fontId="2" fillId="0" borderId="8" xfId="16" applyNumberFormat="1" applyFont="1" applyBorder="1" applyAlignment="1">
      <alignment vertical="center"/>
    </xf>
    <xf numFmtId="178" fontId="2" fillId="0" borderId="15" xfId="16" applyNumberFormat="1" applyFont="1" applyBorder="1" applyAlignment="1" quotePrefix="1">
      <alignment horizontal="center" vertical="center"/>
    </xf>
    <xf numFmtId="0" fontId="2" fillId="0" borderId="36" xfId="16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5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37" xfId="0" applyNumberFormat="1" applyFont="1" applyBorder="1" applyAlignment="1">
      <alignment vertical="center"/>
    </xf>
    <xf numFmtId="57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right" vertical="center"/>
    </xf>
    <xf numFmtId="179" fontId="2" fillId="0" borderId="37" xfId="0" applyNumberFormat="1" applyFont="1" applyBorder="1" applyAlignment="1">
      <alignment horizontal="right" vertical="center"/>
    </xf>
    <xf numFmtId="179" fontId="2" fillId="0" borderId="40" xfId="0" applyNumberFormat="1" applyFont="1" applyBorder="1" applyAlignment="1">
      <alignment vertical="center"/>
    </xf>
    <xf numFmtId="57" fontId="2" fillId="0" borderId="11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40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34" xfId="0" applyNumberFormat="1" applyFont="1" applyBorder="1" applyAlignment="1">
      <alignment horizontal="center" vertical="center"/>
    </xf>
    <xf numFmtId="57" fontId="2" fillId="0" borderId="14" xfId="0" applyNumberFormat="1" applyFont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2" xfId="21" applyFont="1" applyBorder="1" applyAlignment="1">
      <alignment horizontal="right" vertical="center"/>
      <protection/>
    </xf>
    <xf numFmtId="0" fontId="2" fillId="0" borderId="3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183" fontId="2" fillId="0" borderId="12" xfId="21" applyNumberFormat="1" applyFont="1" applyBorder="1" applyAlignment="1">
      <alignment vertical="center"/>
      <protection/>
    </xf>
    <xf numFmtId="183" fontId="2" fillId="0" borderId="24" xfId="21" applyNumberFormat="1" applyFont="1" applyBorder="1" applyAlignment="1">
      <alignment vertical="center"/>
      <protection/>
    </xf>
    <xf numFmtId="183" fontId="2" fillId="0" borderId="11" xfId="21" applyNumberFormat="1" applyFont="1" applyBorder="1" applyAlignment="1">
      <alignment vertical="center"/>
      <protection/>
    </xf>
    <xf numFmtId="183" fontId="2" fillId="0" borderId="25" xfId="21" applyNumberFormat="1" applyFont="1" applyBorder="1" applyAlignment="1">
      <alignment vertical="center"/>
      <protection/>
    </xf>
    <xf numFmtId="183" fontId="2" fillId="0" borderId="23" xfId="21" applyNumberFormat="1" applyFont="1" applyBorder="1" applyAlignment="1">
      <alignment vertical="center"/>
      <protection/>
    </xf>
    <xf numFmtId="183" fontId="2" fillId="0" borderId="12" xfId="21" applyNumberFormat="1" applyFont="1" applyFill="1" applyBorder="1" applyAlignment="1">
      <alignment vertical="center"/>
      <protection/>
    </xf>
    <xf numFmtId="183" fontId="2" fillId="0" borderId="14" xfId="21" applyNumberFormat="1" applyFont="1" applyBorder="1" applyAlignment="1">
      <alignment vertical="center"/>
      <protection/>
    </xf>
    <xf numFmtId="183" fontId="2" fillId="0" borderId="22" xfId="21" applyNumberFormat="1" applyFont="1" applyBorder="1" applyAlignment="1">
      <alignment vertical="center"/>
      <protection/>
    </xf>
    <xf numFmtId="183" fontId="2" fillId="0" borderId="40" xfId="21" applyNumberFormat="1" applyFont="1" applyBorder="1" applyAlignment="1">
      <alignment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37" xfId="0" applyFont="1" applyBorder="1" applyAlignment="1">
      <alignment vertical="center"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vertical="center" shrinkToFi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vertical="center" shrinkToFi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vertical="center" shrinkToFit="1"/>
      <protection/>
    </xf>
    <xf numFmtId="0" fontId="2" fillId="0" borderId="5" xfId="20" applyFont="1" applyBorder="1" applyAlignment="1">
      <alignment vertical="center"/>
      <protection/>
    </xf>
    <xf numFmtId="0" fontId="2" fillId="0" borderId="34" xfId="20" applyFont="1" applyBorder="1" applyAlignment="1">
      <alignment vertical="center"/>
      <protection/>
    </xf>
    <xf numFmtId="0" fontId="2" fillId="0" borderId="37" xfId="20" applyFont="1" applyBorder="1" applyAlignment="1">
      <alignment horizontal="center" vertical="center"/>
      <protection/>
    </xf>
    <xf numFmtId="0" fontId="2" fillId="0" borderId="41" xfId="20" applyFont="1" applyBorder="1" applyAlignment="1">
      <alignment vertical="center" shrinkToFit="1"/>
      <protection/>
    </xf>
    <xf numFmtId="0" fontId="2" fillId="0" borderId="4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0" xfId="0" applyFont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77" fontId="2" fillId="0" borderId="44" xfId="0" applyNumberFormat="1" applyFont="1" applyBorder="1" applyAlignment="1">
      <alignment horizontal="right" vertical="center"/>
    </xf>
    <xf numFmtId="187" fontId="2" fillId="0" borderId="40" xfId="0" applyNumberFormat="1" applyFont="1" applyBorder="1" applyAlignment="1">
      <alignment vertical="center"/>
    </xf>
    <xf numFmtId="187" fontId="2" fillId="0" borderId="24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 vertical="center"/>
    </xf>
    <xf numFmtId="187" fontId="2" fillId="0" borderId="23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vertical="center"/>
    </xf>
    <xf numFmtId="187" fontId="2" fillId="0" borderId="2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vertical="center"/>
    </xf>
    <xf numFmtId="187" fontId="2" fillId="0" borderId="2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vertical="center"/>
    </xf>
    <xf numFmtId="0" fontId="2" fillId="0" borderId="3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83" fontId="2" fillId="0" borderId="37" xfId="21" applyNumberFormat="1" applyFont="1" applyBorder="1" applyAlignment="1">
      <alignment vertical="center"/>
      <protection/>
    </xf>
    <xf numFmtId="183" fontId="2" fillId="0" borderId="26" xfId="21" applyNumberFormat="1" applyFont="1" applyBorder="1" applyAlignment="1">
      <alignment vertical="center"/>
      <protection/>
    </xf>
    <xf numFmtId="185" fontId="2" fillId="0" borderId="40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horizontal="right" vertical="center"/>
    </xf>
    <xf numFmtId="177" fontId="2" fillId="0" borderId="40" xfId="16" applyNumberFormat="1" applyFont="1" applyBorder="1" applyAlignment="1">
      <alignment vertical="center"/>
    </xf>
    <xf numFmtId="177" fontId="2" fillId="0" borderId="43" xfId="16" applyNumberFormat="1" applyFont="1" applyBorder="1" applyAlignment="1">
      <alignment vertical="center"/>
    </xf>
    <xf numFmtId="57" fontId="2" fillId="0" borderId="12" xfId="0" applyNumberFormat="1" applyFont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/>
    </xf>
    <xf numFmtId="177" fontId="2" fillId="0" borderId="28" xfId="16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57" fontId="2" fillId="0" borderId="11" xfId="0" applyNumberFormat="1" applyFont="1" applyBorder="1" applyAlignment="1">
      <alignment horizontal="right" vertical="center"/>
    </xf>
    <xf numFmtId="0" fontId="2" fillId="0" borderId="14" xfId="20" applyFont="1" applyBorder="1" applyAlignment="1">
      <alignment horizontal="left" vertical="center"/>
      <protection/>
    </xf>
    <xf numFmtId="177" fontId="2" fillId="0" borderId="9" xfId="16" applyNumberFormat="1" applyFont="1" applyBorder="1" applyAlignment="1">
      <alignment vertical="center"/>
    </xf>
    <xf numFmtId="177" fontId="2" fillId="0" borderId="31" xfId="16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36" xfId="0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horizontal="right" vertical="center"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183" fontId="8" fillId="0" borderId="11" xfId="21" applyNumberFormat="1" applyFont="1" applyBorder="1" applyAlignment="1">
      <alignment vertical="center"/>
      <protection/>
    </xf>
    <xf numFmtId="183" fontId="8" fillId="0" borderId="25" xfId="21" applyNumberFormat="1" applyFont="1" applyBorder="1" applyAlignment="1">
      <alignment vertical="center"/>
      <protection/>
    </xf>
    <xf numFmtId="0" fontId="8" fillId="0" borderId="2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vertical="center" shrinkToFit="1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vertical="center" shrinkToFit="1"/>
      <protection/>
    </xf>
    <xf numFmtId="183" fontId="8" fillId="0" borderId="12" xfId="21" applyNumberFormat="1" applyFont="1" applyBorder="1" applyAlignment="1">
      <alignment vertical="center"/>
      <protection/>
    </xf>
    <xf numFmtId="183" fontId="8" fillId="0" borderId="23" xfId="21" applyNumberFormat="1" applyFont="1" applyBorder="1" applyAlignment="1">
      <alignment vertical="center"/>
      <protection/>
    </xf>
    <xf numFmtId="183" fontId="8" fillId="0" borderId="12" xfId="21" applyNumberFormat="1" applyFont="1" applyFill="1" applyBorder="1" applyAlignment="1">
      <alignment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left" vertical="center"/>
      <protection/>
    </xf>
    <xf numFmtId="183" fontId="8" fillId="0" borderId="14" xfId="21" applyNumberFormat="1" applyFont="1" applyBorder="1" applyAlignment="1">
      <alignment vertical="center"/>
      <protection/>
    </xf>
    <xf numFmtId="183" fontId="8" fillId="0" borderId="22" xfId="21" applyNumberFormat="1" applyFont="1" applyBorder="1" applyAlignment="1">
      <alignment vertical="center"/>
      <protection/>
    </xf>
    <xf numFmtId="183" fontId="8" fillId="0" borderId="40" xfId="21" applyNumberFormat="1" applyFont="1" applyBorder="1" applyAlignment="1">
      <alignment vertical="center"/>
      <protection/>
    </xf>
    <xf numFmtId="183" fontId="8" fillId="0" borderId="24" xfId="21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8" xfId="0" applyFont="1" applyBorder="1" applyAlignment="1">
      <alignment vertical="center"/>
    </xf>
    <xf numFmtId="0" fontId="8" fillId="0" borderId="14" xfId="20" applyFont="1" applyBorder="1" applyAlignment="1">
      <alignment vertical="center" shrinkToFit="1"/>
      <protection/>
    </xf>
    <xf numFmtId="0" fontId="8" fillId="0" borderId="5" xfId="20" applyFont="1" applyBorder="1" applyAlignment="1">
      <alignment vertical="center"/>
      <protection/>
    </xf>
    <xf numFmtId="0" fontId="8" fillId="0" borderId="34" xfId="20" applyFont="1" applyBorder="1" applyAlignment="1">
      <alignment vertical="center"/>
      <protection/>
    </xf>
    <xf numFmtId="0" fontId="8" fillId="0" borderId="37" xfId="20" applyFont="1" applyBorder="1" applyAlignment="1">
      <alignment horizontal="center" vertical="center"/>
      <protection/>
    </xf>
    <xf numFmtId="0" fontId="8" fillId="0" borderId="41" xfId="20" applyFont="1" applyBorder="1" applyAlignment="1">
      <alignment vertical="center" shrinkToFit="1"/>
      <protection/>
    </xf>
    <xf numFmtId="183" fontId="8" fillId="0" borderId="37" xfId="21" applyNumberFormat="1" applyFont="1" applyBorder="1" applyAlignment="1">
      <alignment vertical="center"/>
      <protection/>
    </xf>
    <xf numFmtId="183" fontId="8" fillId="0" borderId="26" xfId="21" applyNumberFormat="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4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3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9" fontId="8" fillId="0" borderId="20" xfId="20" applyNumberFormat="1" applyFont="1" applyBorder="1" applyAlignment="1">
      <alignment horizontal="center" vertical="center"/>
      <protection/>
    </xf>
    <xf numFmtId="177" fontId="2" fillId="0" borderId="40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31" xfId="0" applyNumberFormat="1" applyFont="1" applyBorder="1" applyAlignment="1">
      <alignment vertical="center" wrapText="1"/>
    </xf>
    <xf numFmtId="0" fontId="2" fillId="0" borderId="30" xfId="0" applyNumberFormat="1" applyFont="1" applyBorder="1" applyAlignment="1">
      <alignment vertical="center"/>
    </xf>
    <xf numFmtId="177" fontId="3" fillId="0" borderId="40" xfId="16" applyNumberFormat="1" applyFont="1" applyBorder="1" applyAlignment="1">
      <alignment vertical="center"/>
    </xf>
    <xf numFmtId="177" fontId="3" fillId="0" borderId="43" xfId="16" applyNumberFormat="1" applyFont="1" applyBorder="1" applyAlignment="1">
      <alignment vertical="center"/>
    </xf>
    <xf numFmtId="177" fontId="2" fillId="0" borderId="42" xfId="16" applyNumberFormat="1" applyFont="1" applyBorder="1" applyAlignment="1">
      <alignment vertical="center"/>
    </xf>
    <xf numFmtId="177" fontId="2" fillId="0" borderId="43" xfId="16" applyNumberFormat="1" applyFont="1" applyBorder="1" applyAlignment="1">
      <alignment vertical="center"/>
    </xf>
    <xf numFmtId="0" fontId="4" fillId="0" borderId="45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178" fontId="2" fillId="0" borderId="11" xfId="16" applyNumberFormat="1" applyFont="1" applyBorder="1" applyAlignment="1">
      <alignment horizontal="center" vertical="center"/>
    </xf>
    <xf numFmtId="178" fontId="2" fillId="0" borderId="14" xfId="16" applyNumberFormat="1" applyFont="1" applyBorder="1" applyAlignment="1">
      <alignment horizontal="center" vertical="center"/>
    </xf>
    <xf numFmtId="177" fontId="2" fillId="0" borderId="13" xfId="16" applyNumberFormat="1" applyFont="1" applyBorder="1" applyAlignment="1">
      <alignment horizontal="left" vertical="center" shrinkToFit="1"/>
    </xf>
    <xf numFmtId="177" fontId="2" fillId="0" borderId="0" xfId="16" applyNumberFormat="1" applyFont="1" applyBorder="1" applyAlignment="1">
      <alignment horizontal="left" vertical="center" shrinkToFit="1"/>
    </xf>
    <xf numFmtId="177" fontId="2" fillId="0" borderId="15" xfId="16" applyNumberFormat="1" applyFont="1" applyBorder="1" applyAlignment="1">
      <alignment horizontal="left" vertical="center" shrinkToFit="1"/>
    </xf>
    <xf numFmtId="177" fontId="2" fillId="0" borderId="4" xfId="16" applyNumberFormat="1" applyFont="1" applyBorder="1" applyAlignment="1">
      <alignment horizontal="left" vertical="center" shrinkToFit="1"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47" xfId="0" applyNumberFormat="1" applyFon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1" fillId="0" borderId="4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4" fillId="0" borderId="46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177" fontId="2" fillId="0" borderId="47" xfId="16" applyNumberFormat="1" applyFont="1" applyBorder="1" applyAlignment="1">
      <alignment vertical="center" wrapText="1"/>
    </xf>
    <xf numFmtId="177" fontId="2" fillId="0" borderId="40" xfId="16" applyNumberFormat="1" applyFont="1" applyBorder="1" applyAlignment="1">
      <alignment vertical="center"/>
    </xf>
    <xf numFmtId="177" fontId="2" fillId="0" borderId="47" xfId="16" applyNumberFormat="1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77" fontId="2" fillId="0" borderId="47" xfId="16" applyNumberFormat="1" applyFont="1" applyBorder="1" applyAlignment="1">
      <alignment horizontal="left" vertical="center"/>
    </xf>
    <xf numFmtId="177" fontId="2" fillId="0" borderId="40" xfId="16" applyNumberFormat="1" applyFont="1" applyBorder="1" applyAlignment="1">
      <alignment horizontal="left" vertical="center"/>
    </xf>
    <xf numFmtId="177" fontId="8" fillId="0" borderId="40" xfId="16" applyNumberFormat="1" applyFont="1" applyBorder="1" applyAlignment="1">
      <alignment vertical="center" textRotation="255" wrapText="1"/>
    </xf>
    <xf numFmtId="177" fontId="8" fillId="0" borderId="40" xfId="16" applyNumberFormat="1" applyFont="1" applyBorder="1" applyAlignment="1">
      <alignment vertical="center" textRotation="255"/>
    </xf>
    <xf numFmtId="0" fontId="2" fillId="0" borderId="5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3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38" fontId="2" fillId="0" borderId="1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38" fontId="2" fillId="0" borderId="29" xfId="16" applyFont="1" applyBorder="1" applyAlignment="1">
      <alignment horizontal="right" vertical="center" wrapText="1"/>
    </xf>
    <xf numFmtId="38" fontId="2" fillId="0" borderId="5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vertical="center" shrinkToFit="1"/>
    </xf>
    <xf numFmtId="178" fontId="2" fillId="0" borderId="16" xfId="0" applyNumberFormat="1" applyFont="1" applyBorder="1" applyAlignment="1">
      <alignment horizontal="left" vertical="center" wrapText="1"/>
    </xf>
    <xf numFmtId="178" fontId="2" fillId="0" borderId="18" xfId="0" applyNumberFormat="1" applyFont="1" applyBorder="1" applyAlignment="1">
      <alignment horizontal="left" vertical="center" wrapText="1"/>
    </xf>
    <xf numFmtId="178" fontId="2" fillId="0" borderId="13" xfId="0" applyNumberFormat="1" applyFont="1" applyBorder="1" applyAlignment="1">
      <alignment horizontal="left" vertical="center" wrapText="1"/>
    </xf>
    <xf numFmtId="178" fontId="2" fillId="0" borderId="20" xfId="0" applyNumberFormat="1" applyFont="1" applyBorder="1" applyAlignment="1">
      <alignment horizontal="left" vertical="center" wrapText="1"/>
    </xf>
    <xf numFmtId="178" fontId="2" fillId="0" borderId="15" xfId="0" applyNumberFormat="1" applyFont="1" applyBorder="1" applyAlignment="1">
      <alignment horizontal="left" vertical="center" wrapText="1"/>
    </xf>
    <xf numFmtId="178" fontId="2" fillId="0" borderId="19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3" xfId="20" applyFont="1" applyFill="1" applyBorder="1" applyAlignment="1">
      <alignment vertical="center" shrinkToFit="1"/>
      <protection/>
    </xf>
    <xf numFmtId="0" fontId="8" fillId="0" borderId="20" xfId="20" applyFont="1" applyFill="1" applyBorder="1" applyAlignment="1">
      <alignment vertical="center" shrinkToFit="1"/>
      <protection/>
    </xf>
    <xf numFmtId="0" fontId="8" fillId="0" borderId="13" xfId="20" applyFont="1" applyBorder="1" applyAlignment="1">
      <alignment vertical="center" shrinkToFit="1"/>
      <protection/>
    </xf>
    <xf numFmtId="0" fontId="8" fillId="0" borderId="20" xfId="20" applyFont="1" applyBorder="1" applyAlignment="1">
      <alignment vertical="center" shrinkToFit="1"/>
      <protection/>
    </xf>
    <xf numFmtId="0" fontId="8" fillId="0" borderId="15" xfId="20" applyFont="1" applyBorder="1" applyAlignment="1">
      <alignment vertical="center" shrinkToFit="1"/>
      <protection/>
    </xf>
    <xf numFmtId="0" fontId="8" fillId="0" borderId="19" xfId="20" applyFont="1" applyBorder="1" applyAlignment="1">
      <alignment vertical="center" shrinkToFit="1"/>
      <protection/>
    </xf>
    <xf numFmtId="0" fontId="8" fillId="0" borderId="11" xfId="20" applyFont="1" applyBorder="1" applyAlignment="1">
      <alignment horizontal="center" vertical="center" textRotation="255"/>
      <protection/>
    </xf>
    <xf numFmtId="0" fontId="8" fillId="0" borderId="12" xfId="20" applyFont="1" applyBorder="1" applyAlignment="1">
      <alignment horizontal="center" vertical="center" textRotation="255"/>
      <protection/>
    </xf>
    <xf numFmtId="0" fontId="8" fillId="0" borderId="37" xfId="20" applyFont="1" applyBorder="1" applyAlignment="1">
      <alignment horizontal="center" vertical="center" textRotation="255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11" xfId="20" applyFont="1" applyBorder="1" applyAlignment="1">
      <alignment horizontal="center" vertical="center" wrapText="1" shrinkToFit="1"/>
      <protection/>
    </xf>
    <xf numFmtId="0" fontId="8" fillId="0" borderId="12" xfId="20" applyFont="1" applyBorder="1" applyAlignment="1">
      <alignment horizontal="center" vertical="center" shrinkToFit="1"/>
      <protection/>
    </xf>
    <xf numFmtId="0" fontId="8" fillId="0" borderId="14" xfId="20" applyFont="1" applyBorder="1" applyAlignment="1">
      <alignment horizontal="center" vertical="center" shrinkToFit="1"/>
      <protection/>
    </xf>
    <xf numFmtId="0" fontId="8" fillId="0" borderId="37" xfId="20" applyFont="1" applyBorder="1" applyAlignment="1">
      <alignment horizontal="center" vertical="center" shrinkToFit="1"/>
      <protection/>
    </xf>
    <xf numFmtId="0" fontId="8" fillId="0" borderId="0" xfId="20" applyFont="1" applyFill="1" applyBorder="1" applyAlignment="1">
      <alignment vertical="center" shrinkToFit="1"/>
      <protection/>
    </xf>
    <xf numFmtId="0" fontId="8" fillId="0" borderId="17" xfId="20" applyFont="1" applyBorder="1" applyAlignment="1">
      <alignment horizontal="left" vertical="center"/>
      <protection/>
    </xf>
    <xf numFmtId="0" fontId="8" fillId="0" borderId="18" xfId="20" applyFont="1" applyBorder="1" applyAlignment="1">
      <alignment horizontal="left" vertical="center"/>
      <protection/>
    </xf>
    <xf numFmtId="0" fontId="8" fillId="0" borderId="16" xfId="20" applyFont="1" applyBorder="1" applyAlignment="1">
      <alignment vertical="center" shrinkToFit="1"/>
      <protection/>
    </xf>
    <xf numFmtId="0" fontId="8" fillId="0" borderId="17" xfId="20" applyFont="1" applyBorder="1" applyAlignment="1">
      <alignment vertical="center" shrinkToFit="1"/>
      <protection/>
    </xf>
    <xf numFmtId="0" fontId="8" fillId="0" borderId="4" xfId="20" applyFont="1" applyBorder="1" applyAlignment="1">
      <alignment vertical="center" shrinkToFit="1"/>
      <protection/>
    </xf>
    <xf numFmtId="0" fontId="2" fillId="0" borderId="45" xfId="21" applyFont="1" applyBorder="1" applyAlignment="1">
      <alignment horizontal="distributed" vertical="center"/>
      <protection/>
    </xf>
    <xf numFmtId="0" fontId="2" fillId="0" borderId="22" xfId="21" applyFont="1" applyBorder="1" applyAlignment="1">
      <alignment horizontal="distributed" vertical="center"/>
      <protection/>
    </xf>
    <xf numFmtId="0" fontId="8" fillId="0" borderId="6" xfId="20" applyFont="1" applyBorder="1" applyAlignment="1">
      <alignment vertical="center" textRotation="255"/>
      <protection/>
    </xf>
    <xf numFmtId="0" fontId="8" fillId="0" borderId="7" xfId="20" applyFont="1" applyBorder="1" applyAlignment="1">
      <alignment vertical="center" textRotation="255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8" fillId="0" borderId="3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5" xfId="20" applyFont="1" applyBorder="1" applyAlignment="1">
      <alignment vertical="center" shrinkToFit="1"/>
      <protection/>
    </xf>
    <xf numFmtId="0" fontId="2" fillId="0" borderId="4" xfId="20" applyFont="1" applyBorder="1" applyAlignment="1">
      <alignment vertical="center" shrinkToFit="1"/>
      <protection/>
    </xf>
    <xf numFmtId="0" fontId="2" fillId="0" borderId="13" xfId="20" applyFont="1" applyBorder="1" applyAlignment="1">
      <alignment vertical="center" shrinkToFit="1"/>
      <protection/>
    </xf>
    <xf numFmtId="0" fontId="2" fillId="0" borderId="20" xfId="20" applyFont="1" applyBorder="1" applyAlignment="1">
      <alignment vertical="center" shrinkToFit="1"/>
      <protection/>
    </xf>
    <xf numFmtId="0" fontId="2" fillId="0" borderId="19" xfId="20" applyFont="1" applyBorder="1" applyAlignment="1">
      <alignment vertical="center" shrinkToFit="1"/>
      <protection/>
    </xf>
    <xf numFmtId="0" fontId="2" fillId="0" borderId="17" xfId="20" applyFont="1" applyBorder="1" applyAlignment="1">
      <alignment horizontal="left" vertical="center"/>
      <protection/>
    </xf>
    <xf numFmtId="0" fontId="2" fillId="0" borderId="18" xfId="20" applyFont="1" applyBorder="1" applyAlignment="1">
      <alignment horizontal="left" vertical="center"/>
      <protection/>
    </xf>
    <xf numFmtId="0" fontId="2" fillId="0" borderId="13" xfId="20" applyFont="1" applyFill="1" applyBorder="1" applyAlignment="1">
      <alignment vertical="center" shrinkToFit="1"/>
      <protection/>
    </xf>
    <xf numFmtId="0" fontId="2" fillId="0" borderId="20" xfId="20" applyFont="1" applyFill="1" applyBorder="1" applyAlignment="1">
      <alignment vertical="center" shrinkToFi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11" xfId="20" applyFont="1" applyBorder="1" applyAlignment="1">
      <alignment horizontal="center" vertical="center" wrapText="1" shrinkToFit="1"/>
      <protection/>
    </xf>
    <xf numFmtId="0" fontId="2" fillId="0" borderId="12" xfId="20" applyFont="1" applyBorder="1" applyAlignment="1">
      <alignment horizontal="center" vertical="center" shrinkToFit="1"/>
      <protection/>
    </xf>
    <xf numFmtId="0" fontId="2" fillId="0" borderId="14" xfId="20" applyFont="1" applyBorder="1" applyAlignment="1">
      <alignment horizontal="center" vertical="center" shrinkToFit="1"/>
      <protection/>
    </xf>
    <xf numFmtId="0" fontId="2" fillId="0" borderId="37" xfId="20" applyFont="1" applyBorder="1" applyAlignment="1">
      <alignment horizontal="center" vertical="center" shrinkToFit="1"/>
      <protection/>
    </xf>
    <xf numFmtId="0" fontId="2" fillId="0" borderId="16" xfId="20" applyFont="1" applyBorder="1" applyAlignment="1">
      <alignment vertical="center" shrinkToFit="1"/>
      <protection/>
    </xf>
    <xf numFmtId="0" fontId="2" fillId="0" borderId="17" xfId="20" applyFont="1" applyBorder="1" applyAlignment="1">
      <alignment vertical="center" shrinkToFit="1"/>
      <protection/>
    </xf>
    <xf numFmtId="0" fontId="2" fillId="0" borderId="0" xfId="20" applyFont="1" applyFill="1" applyBorder="1" applyAlignment="1">
      <alignment vertical="center" shrinkToFit="1"/>
      <protection/>
    </xf>
    <xf numFmtId="0" fontId="2" fillId="0" borderId="6" xfId="20" applyFont="1" applyBorder="1" applyAlignment="1">
      <alignment vertical="center" textRotation="255"/>
      <protection/>
    </xf>
    <xf numFmtId="0" fontId="2" fillId="0" borderId="7" xfId="20" applyFont="1" applyBorder="1" applyAlignment="1">
      <alignment vertical="center" textRotation="255"/>
      <protection/>
    </xf>
    <xf numFmtId="0" fontId="2" fillId="0" borderId="11" xfId="20" applyFont="1" applyBorder="1" applyAlignment="1">
      <alignment horizontal="center" vertical="center" textRotation="255"/>
      <protection/>
    </xf>
    <xf numFmtId="0" fontId="2" fillId="0" borderId="12" xfId="20" applyFont="1" applyBorder="1" applyAlignment="1">
      <alignment horizontal="center" vertical="center" textRotation="255"/>
      <protection/>
    </xf>
    <xf numFmtId="0" fontId="2" fillId="0" borderId="37" xfId="20" applyFont="1" applyBorder="1" applyAlignment="1">
      <alignment horizontal="center" vertical="center" textRotation="255"/>
      <protection/>
    </xf>
    <xf numFmtId="177" fontId="2" fillId="0" borderId="16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7" fontId="2" fillId="0" borderId="9" xfId="16" applyNumberFormat="1" applyFont="1" applyBorder="1" applyAlignment="1">
      <alignment vertical="center" shrinkToFit="1"/>
    </xf>
    <xf numFmtId="177" fontId="2" fillId="0" borderId="31" xfId="16" applyNumberFormat="1" applyFont="1" applyBorder="1" applyAlignment="1">
      <alignment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法適（公共下水道）" xfId="20"/>
    <cellStyle name="標準_06法適（農業集落排水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5800" y="323850"/>
          <a:ext cx="2762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85800" y="323850"/>
          <a:ext cx="2762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16</xdr:col>
      <xdr:colOff>9525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8191500" y="333375"/>
          <a:ext cx="27146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200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61925"/>
          <a:ext cx="28098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95325" y="161925"/>
          <a:ext cx="28098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52400"/>
          <a:ext cx="29622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219075"/>
          <a:ext cx="29622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991475" y="2000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80975"/>
          <a:ext cx="28765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19050</xdr:rowOff>
    </xdr:from>
    <xdr:to>
      <xdr:col>17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934325" y="180975"/>
          <a:ext cx="34194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7867650" y="200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14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7867650" y="200025"/>
          <a:ext cx="26574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6479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190500"/>
          <a:ext cx="2809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0</xdr:rowOff>
    </xdr:from>
    <xdr:to>
      <xdr:col>16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077200" y="190500"/>
          <a:ext cx="28098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52400"/>
          <a:ext cx="2962275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</xdr:row>
      <xdr:rowOff>28575</xdr:rowOff>
    </xdr:from>
    <xdr:to>
      <xdr:col>19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391525" y="180975"/>
          <a:ext cx="2962275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5800" y="323850"/>
          <a:ext cx="2762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142875</xdr:rowOff>
    </xdr:to>
    <xdr:sp>
      <xdr:nvSpPr>
        <xdr:cNvPr id="2" name="Line 4"/>
        <xdr:cNvSpPr>
          <a:spLocks/>
        </xdr:cNvSpPr>
      </xdr:nvSpPr>
      <xdr:spPr>
        <a:xfrm>
          <a:off x="685800" y="323850"/>
          <a:ext cx="2762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95325" y="171450"/>
          <a:ext cx="27146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80975"/>
          <a:ext cx="28765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V70"/>
  <sheetViews>
    <sheetView showGridLines="0" view="pageBreakPreview" zoomScaleSheetLayoutView="100" workbookViewId="0" topLeftCell="A1">
      <pane xSplit="5" ySplit="4" topLeftCell="F38" activePane="bottomRight" state="frozen"/>
      <selection pane="topLeft" activeCell="A1" sqref="A1:K16384"/>
      <selection pane="topRight" activeCell="A1" sqref="A1:K16384"/>
      <selection pane="bottomLeft" activeCell="A1" sqref="A1:K16384"/>
      <selection pane="bottomRight" activeCell="I73" sqref="I73"/>
    </sheetView>
  </sheetViews>
  <sheetFormatPr defaultColWidth="9.00390625" defaultRowHeight="12.75" customHeight="1"/>
  <cols>
    <col min="1" max="1" width="9.00390625" style="1" customWidth="1"/>
    <col min="2" max="2" width="3.125" style="1" customWidth="1"/>
    <col min="3" max="3" width="4.625" style="1" customWidth="1"/>
    <col min="4" max="4" width="12.125" style="1" customWidth="1"/>
    <col min="5" max="5" width="16.375" style="1" customWidth="1"/>
    <col min="6" max="10" width="10.625" style="1" customWidth="1"/>
    <col min="11" max="11" width="9.00390625" style="1" customWidth="1"/>
    <col min="12" max="12" width="3.125" style="38" customWidth="1"/>
    <col min="13" max="13" width="3.625" style="38" customWidth="1"/>
    <col min="14" max="14" width="3.875" style="38" customWidth="1"/>
    <col min="15" max="15" width="3.625" style="38" customWidth="1"/>
    <col min="16" max="16" width="21.375" style="38" customWidth="1"/>
    <col min="17" max="21" width="10.625" style="1" customWidth="1"/>
    <col min="22" max="16384" width="9.00390625" style="1" customWidth="1"/>
  </cols>
  <sheetData>
    <row r="1" ht="12.75" customHeight="1">
      <c r="B1" s="181" t="s">
        <v>472</v>
      </c>
    </row>
    <row r="2" spans="2:20" ht="12.75" customHeight="1" thickBot="1">
      <c r="B2" s="1" t="s">
        <v>428</v>
      </c>
      <c r="F2" s="190"/>
      <c r="G2" s="190"/>
      <c r="H2" s="190"/>
      <c r="I2" s="190"/>
      <c r="L2" s="38" t="s">
        <v>14</v>
      </c>
      <c r="Q2" s="4"/>
      <c r="R2" s="4"/>
      <c r="S2" s="4"/>
      <c r="T2" s="4"/>
    </row>
    <row r="3" spans="2:21" ht="12.75" customHeight="1">
      <c r="B3" s="5"/>
      <c r="C3" s="6"/>
      <c r="D3" s="6"/>
      <c r="E3" s="142" t="s">
        <v>276</v>
      </c>
      <c r="F3" s="377" t="s">
        <v>476</v>
      </c>
      <c r="G3" s="377" t="s">
        <v>429</v>
      </c>
      <c r="H3" s="377" t="s">
        <v>634</v>
      </c>
      <c r="I3" s="377" t="s">
        <v>430</v>
      </c>
      <c r="J3" s="388" t="s">
        <v>356</v>
      </c>
      <c r="L3" s="39"/>
      <c r="M3" s="40"/>
      <c r="N3" s="40"/>
      <c r="O3" s="40"/>
      <c r="P3" s="7" t="s">
        <v>385</v>
      </c>
      <c r="Q3" s="377" t="s">
        <v>476</v>
      </c>
      <c r="R3" s="377" t="s">
        <v>429</v>
      </c>
      <c r="S3" s="377" t="s">
        <v>634</v>
      </c>
      <c r="T3" s="377" t="s">
        <v>430</v>
      </c>
      <c r="U3" s="369" t="s">
        <v>356</v>
      </c>
    </row>
    <row r="4" spans="2:21" ht="12.75" customHeight="1">
      <c r="B4" s="8" t="s">
        <v>665</v>
      </c>
      <c r="C4" s="9"/>
      <c r="D4" s="9"/>
      <c r="E4" s="26"/>
      <c r="F4" s="378"/>
      <c r="G4" s="378">
        <v>1</v>
      </c>
      <c r="H4" s="378">
        <v>1</v>
      </c>
      <c r="I4" s="378">
        <v>1</v>
      </c>
      <c r="J4" s="389"/>
      <c r="L4" s="41" t="s">
        <v>375</v>
      </c>
      <c r="M4" s="42"/>
      <c r="N4" s="42"/>
      <c r="O4" s="42"/>
      <c r="P4" s="43"/>
      <c r="Q4" s="378"/>
      <c r="R4" s="378">
        <v>1</v>
      </c>
      <c r="S4" s="378">
        <v>1</v>
      </c>
      <c r="T4" s="378">
        <v>1</v>
      </c>
      <c r="U4" s="370"/>
    </row>
    <row r="5" spans="1:22" ht="11.25" customHeight="1">
      <c r="A5" s="1">
        <v>100101</v>
      </c>
      <c r="B5" s="10" t="s">
        <v>666</v>
      </c>
      <c r="C5" s="3"/>
      <c r="D5" s="3"/>
      <c r="E5" s="30"/>
      <c r="F5" s="175">
        <v>35902</v>
      </c>
      <c r="G5" s="175">
        <v>34790</v>
      </c>
      <c r="H5" s="175">
        <v>39339</v>
      </c>
      <c r="I5" s="175">
        <v>34262</v>
      </c>
      <c r="J5" s="157" t="s">
        <v>667</v>
      </c>
      <c r="L5" s="44"/>
      <c r="M5" s="45">
        <v>1</v>
      </c>
      <c r="N5" s="46" t="s">
        <v>431</v>
      </c>
      <c r="O5" s="46"/>
      <c r="P5" s="46"/>
      <c r="Q5" s="94">
        <v>1843</v>
      </c>
      <c r="R5" s="94">
        <v>8649</v>
      </c>
      <c r="S5" s="94">
        <v>0</v>
      </c>
      <c r="T5" s="94">
        <v>15256</v>
      </c>
      <c r="U5" s="36">
        <f>SUM(Q5:T5)</f>
        <v>25748</v>
      </c>
      <c r="V5" s="1">
        <v>260101</v>
      </c>
    </row>
    <row r="6" spans="1:22" ht="11.25" customHeight="1">
      <c r="A6" s="1">
        <v>100102</v>
      </c>
      <c r="B6" s="10" t="s">
        <v>668</v>
      </c>
      <c r="C6" s="3"/>
      <c r="D6" s="3"/>
      <c r="E6" s="30"/>
      <c r="F6" s="170">
        <v>36699</v>
      </c>
      <c r="G6" s="170">
        <v>35674</v>
      </c>
      <c r="H6" s="264" t="s">
        <v>667</v>
      </c>
      <c r="I6" s="170">
        <v>34425</v>
      </c>
      <c r="J6" s="158" t="s">
        <v>667</v>
      </c>
      <c r="L6" s="47"/>
      <c r="M6" s="45"/>
      <c r="N6" s="48" t="s">
        <v>432</v>
      </c>
      <c r="O6" s="49" t="s">
        <v>433</v>
      </c>
      <c r="P6" s="46"/>
      <c r="Q6" s="164">
        <v>935</v>
      </c>
      <c r="R6" s="164">
        <v>3863</v>
      </c>
      <c r="S6" s="164">
        <v>0</v>
      </c>
      <c r="T6" s="164">
        <v>6289</v>
      </c>
      <c r="U6" s="34">
        <f aca="true" t="shared" si="0" ref="U6:U60">SUM(Q6:T6)</f>
        <v>11087</v>
      </c>
      <c r="V6" s="1">
        <v>260102</v>
      </c>
    </row>
    <row r="7" spans="1:22" ht="11.25" customHeight="1">
      <c r="A7" s="1">
        <v>100103</v>
      </c>
      <c r="B7" s="10" t="s">
        <v>409</v>
      </c>
      <c r="C7" s="3"/>
      <c r="D7" s="3"/>
      <c r="E7" s="30"/>
      <c r="F7" s="170">
        <v>35886</v>
      </c>
      <c r="G7" s="170">
        <v>34768</v>
      </c>
      <c r="H7" s="170">
        <v>39173</v>
      </c>
      <c r="I7" s="170">
        <v>34790</v>
      </c>
      <c r="J7" s="158" t="s">
        <v>516</v>
      </c>
      <c r="L7" s="47"/>
      <c r="M7" s="45"/>
      <c r="N7" s="46"/>
      <c r="O7" s="48" t="s">
        <v>434</v>
      </c>
      <c r="P7" s="46" t="s">
        <v>280</v>
      </c>
      <c r="Q7" s="164">
        <v>935</v>
      </c>
      <c r="R7" s="164">
        <v>3863</v>
      </c>
      <c r="S7" s="164">
        <v>0</v>
      </c>
      <c r="T7" s="164">
        <v>6289</v>
      </c>
      <c r="U7" s="34">
        <f t="shared" si="0"/>
        <v>11087</v>
      </c>
      <c r="V7" s="1">
        <v>260103</v>
      </c>
    </row>
    <row r="8" spans="1:22" ht="11.25" customHeight="1">
      <c r="A8" s="1">
        <v>100104</v>
      </c>
      <c r="B8" s="8" t="s">
        <v>573</v>
      </c>
      <c r="C8" s="9"/>
      <c r="D8" s="9"/>
      <c r="E8" s="26"/>
      <c r="F8" s="131">
        <v>5</v>
      </c>
      <c r="G8" s="131">
        <v>4</v>
      </c>
      <c r="H8" s="131">
        <v>4</v>
      </c>
      <c r="I8" s="131">
        <v>2</v>
      </c>
      <c r="J8" s="180" t="s">
        <v>516</v>
      </c>
      <c r="L8" s="47"/>
      <c r="M8" s="45"/>
      <c r="N8" s="46"/>
      <c r="O8" s="48" t="s">
        <v>435</v>
      </c>
      <c r="P8" s="3" t="s">
        <v>381</v>
      </c>
      <c r="Q8" s="164">
        <v>0</v>
      </c>
      <c r="R8" s="164">
        <v>0</v>
      </c>
      <c r="S8" s="164">
        <v>0</v>
      </c>
      <c r="T8" s="164">
        <v>0</v>
      </c>
      <c r="U8" s="34">
        <f t="shared" si="0"/>
        <v>0</v>
      </c>
      <c r="V8" s="1">
        <v>260104</v>
      </c>
    </row>
    <row r="9" spans="1:22" ht="11.25" customHeight="1">
      <c r="A9" s="1">
        <v>100107</v>
      </c>
      <c r="B9" s="11">
        <v>5</v>
      </c>
      <c r="C9" s="3" t="s">
        <v>410</v>
      </c>
      <c r="D9" s="3"/>
      <c r="E9" s="30"/>
      <c r="F9" s="164">
        <v>19409</v>
      </c>
      <c r="G9" s="164">
        <v>3914</v>
      </c>
      <c r="H9" s="164">
        <v>4338</v>
      </c>
      <c r="I9" s="164">
        <v>6579</v>
      </c>
      <c r="J9" s="36">
        <f aca="true" t="shared" si="1" ref="J9:J40">SUM(F9:I9)</f>
        <v>34240</v>
      </c>
      <c r="L9" s="47"/>
      <c r="M9" s="45"/>
      <c r="N9" s="46"/>
      <c r="O9" s="48" t="s">
        <v>436</v>
      </c>
      <c r="P9" s="46" t="s">
        <v>281</v>
      </c>
      <c r="Q9" s="164">
        <v>0</v>
      </c>
      <c r="R9" s="164">
        <v>0</v>
      </c>
      <c r="S9" s="164">
        <v>0</v>
      </c>
      <c r="T9" s="164">
        <v>0</v>
      </c>
      <c r="U9" s="34">
        <f t="shared" si="0"/>
        <v>0</v>
      </c>
      <c r="V9" s="1">
        <v>260105</v>
      </c>
    </row>
    <row r="10" spans="1:22" ht="11.25" customHeight="1">
      <c r="A10" s="1">
        <v>100108</v>
      </c>
      <c r="B10" s="12" t="s">
        <v>357</v>
      </c>
      <c r="C10" s="3" t="s">
        <v>411</v>
      </c>
      <c r="D10" s="3"/>
      <c r="E10" s="30"/>
      <c r="F10" s="164">
        <v>0</v>
      </c>
      <c r="G10" s="164">
        <v>0</v>
      </c>
      <c r="H10" s="164">
        <v>0</v>
      </c>
      <c r="I10" s="164">
        <v>0</v>
      </c>
      <c r="J10" s="34">
        <f t="shared" si="1"/>
        <v>0</v>
      </c>
      <c r="L10" s="47">
        <v>1</v>
      </c>
      <c r="M10" s="45"/>
      <c r="N10" s="46"/>
      <c r="O10" s="48" t="s">
        <v>437</v>
      </c>
      <c r="P10" s="46" t="s">
        <v>388</v>
      </c>
      <c r="Q10" s="164">
        <v>0</v>
      </c>
      <c r="R10" s="164">
        <v>0</v>
      </c>
      <c r="S10" s="164">
        <v>0</v>
      </c>
      <c r="T10" s="164">
        <v>0</v>
      </c>
      <c r="U10" s="34">
        <f t="shared" si="0"/>
        <v>0</v>
      </c>
      <c r="V10" s="1">
        <v>260106</v>
      </c>
    </row>
    <row r="11" spans="1:22" ht="11.25" customHeight="1">
      <c r="A11" s="1">
        <v>100109</v>
      </c>
      <c r="B11" s="12" t="s">
        <v>358</v>
      </c>
      <c r="C11" s="3" t="s">
        <v>412</v>
      </c>
      <c r="D11" s="3"/>
      <c r="E11" s="30"/>
      <c r="F11" s="164">
        <v>150</v>
      </c>
      <c r="G11" s="164">
        <v>300</v>
      </c>
      <c r="H11" s="164">
        <v>100</v>
      </c>
      <c r="I11" s="164">
        <v>1281</v>
      </c>
      <c r="J11" s="34">
        <f t="shared" si="1"/>
        <v>1831</v>
      </c>
      <c r="L11" s="47" t="s">
        <v>283</v>
      </c>
      <c r="M11" s="45"/>
      <c r="N11" s="48" t="s">
        <v>438</v>
      </c>
      <c r="O11" s="49" t="s">
        <v>439</v>
      </c>
      <c r="P11" s="46"/>
      <c r="Q11" s="164">
        <v>908</v>
      </c>
      <c r="R11" s="164">
        <v>4786</v>
      </c>
      <c r="S11" s="164">
        <v>0</v>
      </c>
      <c r="T11" s="164">
        <v>8967</v>
      </c>
      <c r="U11" s="34">
        <f t="shared" si="0"/>
        <v>14661</v>
      </c>
      <c r="V11" s="1">
        <v>260107</v>
      </c>
    </row>
    <row r="12" spans="1:22" ht="11.25" customHeight="1">
      <c r="A12" s="1">
        <v>100110</v>
      </c>
      <c r="B12" s="12" t="s">
        <v>359</v>
      </c>
      <c r="C12" s="3" t="s">
        <v>413</v>
      </c>
      <c r="D12" s="3"/>
      <c r="E12" s="30"/>
      <c r="F12" s="164">
        <v>46</v>
      </c>
      <c r="G12" s="164">
        <v>251</v>
      </c>
      <c r="H12" s="164">
        <v>0</v>
      </c>
      <c r="I12" s="164">
        <v>884</v>
      </c>
      <c r="J12" s="34">
        <f t="shared" si="1"/>
        <v>1181</v>
      </c>
      <c r="L12" s="47"/>
      <c r="M12" s="45"/>
      <c r="N12" s="46"/>
      <c r="O12" s="48" t="s">
        <v>440</v>
      </c>
      <c r="P12" s="46" t="s">
        <v>284</v>
      </c>
      <c r="Q12" s="164">
        <v>0</v>
      </c>
      <c r="R12" s="164">
        <v>0</v>
      </c>
      <c r="S12" s="164">
        <v>0</v>
      </c>
      <c r="T12" s="164">
        <v>0</v>
      </c>
      <c r="U12" s="34">
        <f t="shared" si="0"/>
        <v>0</v>
      </c>
      <c r="V12" s="1">
        <v>260108</v>
      </c>
    </row>
    <row r="13" spans="1:22" ht="11.25" customHeight="1">
      <c r="A13" s="1">
        <v>100111</v>
      </c>
      <c r="B13" s="12" t="s">
        <v>360</v>
      </c>
      <c r="C13" s="3" t="s">
        <v>414</v>
      </c>
      <c r="D13" s="3"/>
      <c r="E13" s="30"/>
      <c r="F13" s="164">
        <v>46</v>
      </c>
      <c r="G13" s="164">
        <v>251</v>
      </c>
      <c r="H13" s="164">
        <v>0</v>
      </c>
      <c r="I13" s="164">
        <v>884</v>
      </c>
      <c r="J13" s="34">
        <f t="shared" si="1"/>
        <v>1181</v>
      </c>
      <c r="L13" s="47"/>
      <c r="M13" s="45"/>
      <c r="N13" s="46"/>
      <c r="O13" s="48" t="s">
        <v>441</v>
      </c>
      <c r="P13" s="46" t="s">
        <v>285</v>
      </c>
      <c r="Q13" s="164">
        <v>0</v>
      </c>
      <c r="R13" s="164">
        <v>0</v>
      </c>
      <c r="S13" s="164">
        <v>0</v>
      </c>
      <c r="T13" s="164">
        <v>0</v>
      </c>
      <c r="U13" s="34">
        <f t="shared" si="0"/>
        <v>0</v>
      </c>
      <c r="V13" s="1">
        <v>260109</v>
      </c>
    </row>
    <row r="14" spans="1:22" ht="11.25" customHeight="1">
      <c r="A14" s="1">
        <v>100112</v>
      </c>
      <c r="B14" s="12"/>
      <c r="C14" s="3" t="s">
        <v>415</v>
      </c>
      <c r="D14" s="3"/>
      <c r="E14" s="30"/>
      <c r="F14" s="164">
        <v>41</v>
      </c>
      <c r="G14" s="164">
        <v>243</v>
      </c>
      <c r="H14" s="164">
        <v>0</v>
      </c>
      <c r="I14" s="164">
        <v>597</v>
      </c>
      <c r="J14" s="34">
        <f t="shared" si="1"/>
        <v>881</v>
      </c>
      <c r="L14" s="47" t="s">
        <v>286</v>
      </c>
      <c r="M14" s="45"/>
      <c r="N14" s="46"/>
      <c r="O14" s="48" t="s">
        <v>442</v>
      </c>
      <c r="P14" s="46" t="s">
        <v>287</v>
      </c>
      <c r="Q14" s="164">
        <v>908</v>
      </c>
      <c r="R14" s="164">
        <v>4786</v>
      </c>
      <c r="S14" s="164">
        <v>0</v>
      </c>
      <c r="T14" s="164">
        <v>7811</v>
      </c>
      <c r="U14" s="34">
        <f t="shared" si="0"/>
        <v>13505</v>
      </c>
      <c r="V14" s="1">
        <v>260110</v>
      </c>
    </row>
    <row r="15" spans="1:22" ht="11.25" customHeight="1">
      <c r="A15" s="1">
        <v>100113</v>
      </c>
      <c r="B15" s="12"/>
      <c r="C15" s="3" t="s">
        <v>416</v>
      </c>
      <c r="D15" s="3"/>
      <c r="E15" s="30"/>
      <c r="F15" s="164">
        <v>88652</v>
      </c>
      <c r="G15" s="164">
        <v>5969</v>
      </c>
      <c r="H15" s="164">
        <v>406</v>
      </c>
      <c r="I15" s="164">
        <v>16347</v>
      </c>
      <c r="J15" s="34">
        <f t="shared" si="1"/>
        <v>111374</v>
      </c>
      <c r="L15" s="47"/>
      <c r="M15" s="45"/>
      <c r="N15" s="46"/>
      <c r="O15" s="48" t="s">
        <v>443</v>
      </c>
      <c r="P15" s="46" t="s">
        <v>282</v>
      </c>
      <c r="Q15" s="164">
        <v>0</v>
      </c>
      <c r="R15" s="164">
        <v>0</v>
      </c>
      <c r="S15" s="164">
        <v>0</v>
      </c>
      <c r="T15" s="164">
        <v>1156</v>
      </c>
      <c r="U15" s="34">
        <f t="shared" si="0"/>
        <v>1156</v>
      </c>
      <c r="V15" s="1">
        <v>260111</v>
      </c>
    </row>
    <row r="16" spans="1:22" ht="11.25" customHeight="1">
      <c r="A16" s="1">
        <v>100114</v>
      </c>
      <c r="B16" s="12"/>
      <c r="C16" s="3" t="s">
        <v>417</v>
      </c>
      <c r="D16" s="3"/>
      <c r="E16" s="30"/>
      <c r="F16" s="164">
        <v>0</v>
      </c>
      <c r="G16" s="164">
        <v>0</v>
      </c>
      <c r="H16" s="164">
        <v>0</v>
      </c>
      <c r="I16" s="164">
        <v>0</v>
      </c>
      <c r="J16" s="34">
        <f t="shared" si="1"/>
        <v>0</v>
      </c>
      <c r="L16" s="47"/>
      <c r="M16" s="50">
        <v>2</v>
      </c>
      <c r="N16" s="51" t="s">
        <v>444</v>
      </c>
      <c r="O16" s="51"/>
      <c r="P16" s="51"/>
      <c r="Q16" s="94">
        <v>1164</v>
      </c>
      <c r="R16" s="94">
        <v>7723</v>
      </c>
      <c r="S16" s="94">
        <v>0</v>
      </c>
      <c r="T16" s="94">
        <v>8714</v>
      </c>
      <c r="U16" s="36">
        <f t="shared" si="0"/>
        <v>17601</v>
      </c>
      <c r="V16" s="1">
        <v>260112</v>
      </c>
    </row>
    <row r="17" spans="1:22" ht="11.25" customHeight="1">
      <c r="A17" s="1">
        <v>100115</v>
      </c>
      <c r="B17" s="12"/>
      <c r="C17" s="3" t="s">
        <v>418</v>
      </c>
      <c r="D17" s="3"/>
      <c r="E17" s="30"/>
      <c r="F17" s="164">
        <v>2</v>
      </c>
      <c r="G17" s="164">
        <v>12</v>
      </c>
      <c r="H17" s="164">
        <v>7</v>
      </c>
      <c r="I17" s="164">
        <v>233</v>
      </c>
      <c r="J17" s="34">
        <f t="shared" si="1"/>
        <v>254</v>
      </c>
      <c r="L17" s="47" t="s">
        <v>288</v>
      </c>
      <c r="M17" s="52"/>
      <c r="N17" s="48" t="s">
        <v>445</v>
      </c>
      <c r="O17" s="46" t="s">
        <v>446</v>
      </c>
      <c r="P17" s="46"/>
      <c r="Q17" s="164">
        <v>662</v>
      </c>
      <c r="R17" s="164">
        <v>4309</v>
      </c>
      <c r="S17" s="164">
        <v>0</v>
      </c>
      <c r="T17" s="164">
        <v>4652</v>
      </c>
      <c r="U17" s="34">
        <f t="shared" si="0"/>
        <v>9623</v>
      </c>
      <c r="V17" s="1">
        <v>260113</v>
      </c>
    </row>
    <row r="18" spans="1:22" ht="11.25" customHeight="1">
      <c r="A18" s="1">
        <v>100116</v>
      </c>
      <c r="B18" s="12"/>
      <c r="C18" s="3" t="s">
        <v>574</v>
      </c>
      <c r="D18" s="3"/>
      <c r="E18" s="30"/>
      <c r="F18" s="164">
        <v>2</v>
      </c>
      <c r="G18" s="164">
        <v>12</v>
      </c>
      <c r="H18" s="164">
        <v>0</v>
      </c>
      <c r="I18" s="164">
        <v>32</v>
      </c>
      <c r="J18" s="34">
        <f t="shared" si="1"/>
        <v>46</v>
      </c>
      <c r="L18" s="47"/>
      <c r="M18" s="52"/>
      <c r="N18" s="46"/>
      <c r="O18" s="48" t="s">
        <v>440</v>
      </c>
      <c r="P18" s="46" t="s">
        <v>289</v>
      </c>
      <c r="Q18" s="164">
        <v>0</v>
      </c>
      <c r="R18" s="164">
        <v>0</v>
      </c>
      <c r="S18" s="164">
        <v>0</v>
      </c>
      <c r="T18" s="164">
        <v>0</v>
      </c>
      <c r="U18" s="34">
        <f t="shared" si="0"/>
        <v>0</v>
      </c>
      <c r="V18" s="1">
        <v>260114</v>
      </c>
    </row>
    <row r="19" spans="1:22" ht="11.25" customHeight="1">
      <c r="A19" s="1">
        <v>100117</v>
      </c>
      <c r="B19" s="13"/>
      <c r="C19" s="3" t="s">
        <v>575</v>
      </c>
      <c r="D19" s="3"/>
      <c r="E19" s="30"/>
      <c r="F19" s="164">
        <v>2</v>
      </c>
      <c r="G19" s="164">
        <v>12</v>
      </c>
      <c r="H19" s="164">
        <v>0</v>
      </c>
      <c r="I19" s="164">
        <v>32</v>
      </c>
      <c r="J19" s="34">
        <f t="shared" si="1"/>
        <v>46</v>
      </c>
      <c r="L19" s="47"/>
      <c r="M19" s="52"/>
      <c r="N19" s="46"/>
      <c r="O19" s="48" t="s">
        <v>441</v>
      </c>
      <c r="P19" s="46" t="s">
        <v>290</v>
      </c>
      <c r="Q19" s="164">
        <v>0</v>
      </c>
      <c r="R19" s="164">
        <v>0</v>
      </c>
      <c r="S19" s="164">
        <v>0</v>
      </c>
      <c r="T19" s="164">
        <v>0</v>
      </c>
      <c r="U19" s="34">
        <f t="shared" si="0"/>
        <v>0</v>
      </c>
      <c r="V19" s="1">
        <v>260115</v>
      </c>
    </row>
    <row r="20" spans="1:22" ht="11.25" customHeight="1">
      <c r="A20" s="1">
        <v>100119</v>
      </c>
      <c r="B20" s="11">
        <v>6</v>
      </c>
      <c r="C20" s="14" t="s">
        <v>419</v>
      </c>
      <c r="D20" s="15"/>
      <c r="E20" s="146"/>
      <c r="F20" s="166">
        <v>109702</v>
      </c>
      <c r="G20" s="166">
        <v>677494</v>
      </c>
      <c r="H20" s="166">
        <v>16377</v>
      </c>
      <c r="I20" s="166">
        <v>960028</v>
      </c>
      <c r="J20" s="35">
        <f t="shared" si="1"/>
        <v>1763601</v>
      </c>
      <c r="L20" s="47" t="s">
        <v>283</v>
      </c>
      <c r="M20" s="52"/>
      <c r="N20" s="46"/>
      <c r="O20" s="48" t="s">
        <v>442</v>
      </c>
      <c r="P20" s="46" t="s">
        <v>282</v>
      </c>
      <c r="Q20" s="164">
        <v>662</v>
      </c>
      <c r="R20" s="164">
        <v>4309</v>
      </c>
      <c r="S20" s="164">
        <v>0</v>
      </c>
      <c r="T20" s="164">
        <v>4652</v>
      </c>
      <c r="U20" s="34">
        <f t="shared" si="0"/>
        <v>9623</v>
      </c>
      <c r="V20" s="1">
        <v>260116</v>
      </c>
    </row>
    <row r="21" spans="1:22" ht="11.25" customHeight="1">
      <c r="A21" s="1">
        <v>100120</v>
      </c>
      <c r="B21" s="12" t="s">
        <v>277</v>
      </c>
      <c r="C21" s="16" t="s">
        <v>361</v>
      </c>
      <c r="D21" s="384" t="s">
        <v>576</v>
      </c>
      <c r="E21" s="385"/>
      <c r="F21" s="94">
        <v>53405</v>
      </c>
      <c r="G21" s="94">
        <v>323180</v>
      </c>
      <c r="H21" s="94">
        <v>0</v>
      </c>
      <c r="I21" s="94">
        <v>541532</v>
      </c>
      <c r="J21" s="36">
        <f t="shared" si="1"/>
        <v>918117</v>
      </c>
      <c r="L21" s="47"/>
      <c r="M21" s="52"/>
      <c r="N21" s="48" t="s">
        <v>438</v>
      </c>
      <c r="O21" s="46" t="s">
        <v>447</v>
      </c>
      <c r="P21" s="46"/>
      <c r="Q21" s="164">
        <v>502</v>
      </c>
      <c r="R21" s="164">
        <v>3414</v>
      </c>
      <c r="S21" s="164">
        <v>0</v>
      </c>
      <c r="T21" s="164">
        <v>4062</v>
      </c>
      <c r="U21" s="34">
        <f t="shared" si="0"/>
        <v>7978</v>
      </c>
      <c r="V21" s="1">
        <v>260117</v>
      </c>
    </row>
    <row r="22" spans="1:22" ht="11.25" customHeight="1">
      <c r="A22" s="1">
        <v>100121</v>
      </c>
      <c r="B22" s="12" t="s">
        <v>278</v>
      </c>
      <c r="C22" s="17" t="s">
        <v>362</v>
      </c>
      <c r="D22" s="18" t="s">
        <v>420</v>
      </c>
      <c r="E22" s="30"/>
      <c r="F22" s="164">
        <v>29600</v>
      </c>
      <c r="G22" s="164">
        <v>192400</v>
      </c>
      <c r="H22" s="164">
        <v>5800</v>
      </c>
      <c r="I22" s="164">
        <v>237680</v>
      </c>
      <c r="J22" s="34">
        <f t="shared" si="1"/>
        <v>465480</v>
      </c>
      <c r="L22" s="47"/>
      <c r="M22" s="52"/>
      <c r="N22" s="46"/>
      <c r="O22" s="48" t="s">
        <v>440</v>
      </c>
      <c r="P22" s="46" t="s">
        <v>291</v>
      </c>
      <c r="Q22" s="164">
        <v>502</v>
      </c>
      <c r="R22" s="164">
        <v>3412</v>
      </c>
      <c r="S22" s="164">
        <v>0</v>
      </c>
      <c r="T22" s="164">
        <v>4062</v>
      </c>
      <c r="U22" s="34">
        <f t="shared" si="0"/>
        <v>7976</v>
      </c>
      <c r="V22" s="1">
        <v>260118</v>
      </c>
    </row>
    <row r="23" spans="1:22" ht="11.25" customHeight="1">
      <c r="A23" s="1">
        <v>100122</v>
      </c>
      <c r="B23" s="12" t="s">
        <v>279</v>
      </c>
      <c r="C23" s="17" t="s">
        <v>363</v>
      </c>
      <c r="D23" s="18" t="s">
        <v>669</v>
      </c>
      <c r="E23" s="30"/>
      <c r="F23" s="164">
        <v>0</v>
      </c>
      <c r="G23" s="164">
        <v>0</v>
      </c>
      <c r="H23" s="164">
        <v>0</v>
      </c>
      <c r="I23" s="164">
        <v>0</v>
      </c>
      <c r="J23" s="34">
        <f t="shared" si="1"/>
        <v>0</v>
      </c>
      <c r="L23" s="47" t="s">
        <v>292</v>
      </c>
      <c r="M23" s="52"/>
      <c r="N23" s="46"/>
      <c r="O23" s="48"/>
      <c r="P23" s="46" t="s">
        <v>448</v>
      </c>
      <c r="Q23" s="164">
        <v>502</v>
      </c>
      <c r="R23" s="164">
        <v>3412</v>
      </c>
      <c r="S23" s="164">
        <v>0</v>
      </c>
      <c r="T23" s="164">
        <v>4062</v>
      </c>
      <c r="U23" s="34">
        <f t="shared" si="0"/>
        <v>7976</v>
      </c>
      <c r="V23" s="1">
        <v>260119</v>
      </c>
    </row>
    <row r="24" spans="1:22" ht="11.25" customHeight="1">
      <c r="A24" s="1">
        <v>100123</v>
      </c>
      <c r="B24" s="12"/>
      <c r="C24" s="17" t="s">
        <v>577</v>
      </c>
      <c r="D24" s="382" t="s">
        <v>578</v>
      </c>
      <c r="E24" s="383"/>
      <c r="F24" s="164">
        <v>0</v>
      </c>
      <c r="G24" s="164">
        <v>0</v>
      </c>
      <c r="H24" s="164">
        <v>0</v>
      </c>
      <c r="I24" s="164">
        <v>0</v>
      </c>
      <c r="J24" s="34">
        <f t="shared" si="1"/>
        <v>0</v>
      </c>
      <c r="L24" s="47"/>
      <c r="M24" s="52"/>
      <c r="N24" s="46"/>
      <c r="O24" s="48"/>
      <c r="P24" s="46" t="s">
        <v>449</v>
      </c>
      <c r="Q24" s="164">
        <v>0</v>
      </c>
      <c r="R24" s="164">
        <v>0</v>
      </c>
      <c r="S24" s="164">
        <v>0</v>
      </c>
      <c r="T24" s="164">
        <v>0</v>
      </c>
      <c r="U24" s="34">
        <f t="shared" si="0"/>
        <v>0</v>
      </c>
      <c r="V24" s="1">
        <v>260120</v>
      </c>
    </row>
    <row r="25" spans="1:22" ht="11.25" customHeight="1">
      <c r="A25" s="1">
        <v>100124</v>
      </c>
      <c r="B25" s="12"/>
      <c r="C25" s="19"/>
      <c r="D25" s="20" t="s">
        <v>579</v>
      </c>
      <c r="E25" s="26"/>
      <c r="F25" s="96">
        <v>26697</v>
      </c>
      <c r="G25" s="96">
        <v>161914</v>
      </c>
      <c r="H25" s="96">
        <v>10577</v>
      </c>
      <c r="I25" s="96">
        <v>180816</v>
      </c>
      <c r="J25" s="33">
        <f t="shared" si="1"/>
        <v>380004</v>
      </c>
      <c r="L25" s="47"/>
      <c r="M25" s="53"/>
      <c r="N25" s="42"/>
      <c r="O25" s="54" t="s">
        <v>441</v>
      </c>
      <c r="P25" s="42" t="s">
        <v>282</v>
      </c>
      <c r="Q25" s="96">
        <v>0</v>
      </c>
      <c r="R25" s="96">
        <v>2</v>
      </c>
      <c r="S25" s="96">
        <v>0</v>
      </c>
      <c r="T25" s="96">
        <v>0</v>
      </c>
      <c r="U25" s="33">
        <f t="shared" si="0"/>
        <v>2</v>
      </c>
      <c r="V25" s="1">
        <v>260121</v>
      </c>
    </row>
    <row r="26" spans="1:22" ht="11.25" customHeight="1">
      <c r="A26" s="1">
        <v>100125</v>
      </c>
      <c r="B26" s="12"/>
      <c r="C26" s="16" t="s">
        <v>580</v>
      </c>
      <c r="D26" s="21" t="s">
        <v>581</v>
      </c>
      <c r="E26" s="25"/>
      <c r="F26" s="94">
        <v>60366</v>
      </c>
      <c r="G26" s="94">
        <v>453404</v>
      </c>
      <c r="H26" s="94">
        <v>0</v>
      </c>
      <c r="I26" s="94">
        <v>476139</v>
      </c>
      <c r="J26" s="36">
        <f t="shared" si="1"/>
        <v>989909</v>
      </c>
      <c r="L26" s="55"/>
      <c r="M26" s="56">
        <v>3</v>
      </c>
      <c r="N26" s="57" t="s">
        <v>0</v>
      </c>
      <c r="O26" s="57"/>
      <c r="P26" s="57"/>
      <c r="Q26" s="164">
        <v>679</v>
      </c>
      <c r="R26" s="164">
        <v>926</v>
      </c>
      <c r="S26" s="164">
        <v>0</v>
      </c>
      <c r="T26" s="164">
        <v>6542</v>
      </c>
      <c r="U26" s="34">
        <f t="shared" si="0"/>
        <v>8147</v>
      </c>
      <c r="V26" s="1">
        <v>260122</v>
      </c>
    </row>
    <row r="27" spans="1:22" ht="11.25" customHeight="1">
      <c r="A27" s="1">
        <v>100126</v>
      </c>
      <c r="B27" s="12"/>
      <c r="C27" s="17" t="s">
        <v>582</v>
      </c>
      <c r="D27" s="18" t="s">
        <v>583</v>
      </c>
      <c r="E27" s="30"/>
      <c r="F27" s="164">
        <v>0</v>
      </c>
      <c r="G27" s="164">
        <v>0</v>
      </c>
      <c r="H27" s="164">
        <v>0</v>
      </c>
      <c r="I27" s="164">
        <v>13136</v>
      </c>
      <c r="J27" s="34">
        <f t="shared" si="1"/>
        <v>13136</v>
      </c>
      <c r="L27" s="44"/>
      <c r="M27" s="50">
        <v>1</v>
      </c>
      <c r="N27" s="51" t="s">
        <v>1</v>
      </c>
      <c r="O27" s="51"/>
      <c r="P27" s="51"/>
      <c r="Q27" s="94">
        <v>625</v>
      </c>
      <c r="R27" s="94">
        <v>6288</v>
      </c>
      <c r="S27" s="94">
        <v>17299</v>
      </c>
      <c r="T27" s="94">
        <v>2103</v>
      </c>
      <c r="U27" s="36">
        <f t="shared" si="0"/>
        <v>26315</v>
      </c>
      <c r="V27" s="1">
        <v>260123</v>
      </c>
    </row>
    <row r="28" spans="1:22" ht="11.25" customHeight="1">
      <c r="A28" s="1">
        <v>100127</v>
      </c>
      <c r="B28" s="12"/>
      <c r="C28" s="17" t="s">
        <v>364</v>
      </c>
      <c r="D28" s="18" t="s">
        <v>584</v>
      </c>
      <c r="E28" s="30"/>
      <c r="F28" s="164">
        <v>34926</v>
      </c>
      <c r="G28" s="164">
        <v>224090</v>
      </c>
      <c r="H28" s="164">
        <v>0</v>
      </c>
      <c r="I28" s="164">
        <v>433437</v>
      </c>
      <c r="J28" s="34">
        <f t="shared" si="1"/>
        <v>692453</v>
      </c>
      <c r="L28" s="47"/>
      <c r="M28" s="45"/>
      <c r="N28" s="48" t="s">
        <v>445</v>
      </c>
      <c r="O28" s="46" t="s">
        <v>293</v>
      </c>
      <c r="P28" s="46"/>
      <c r="Q28" s="164">
        <v>0</v>
      </c>
      <c r="R28" s="164">
        <v>0</v>
      </c>
      <c r="S28" s="164">
        <v>5800</v>
      </c>
      <c r="T28" s="164">
        <v>0</v>
      </c>
      <c r="U28" s="34">
        <f t="shared" si="0"/>
        <v>5800</v>
      </c>
      <c r="V28" s="1">
        <v>260124</v>
      </c>
    </row>
    <row r="29" spans="1:22" ht="11.25" customHeight="1">
      <c r="A29" s="1">
        <v>100128</v>
      </c>
      <c r="B29" s="12"/>
      <c r="C29" s="17" t="s">
        <v>365</v>
      </c>
      <c r="D29" s="382" t="s">
        <v>578</v>
      </c>
      <c r="E29" s="383"/>
      <c r="F29" s="164">
        <v>0</v>
      </c>
      <c r="G29" s="164">
        <v>0</v>
      </c>
      <c r="H29" s="164">
        <v>0</v>
      </c>
      <c r="I29" s="164">
        <v>0</v>
      </c>
      <c r="J29" s="34">
        <f t="shared" si="1"/>
        <v>0</v>
      </c>
      <c r="L29" s="47"/>
      <c r="M29" s="45"/>
      <c r="N29" s="48" t="s">
        <v>438</v>
      </c>
      <c r="O29" s="46" t="s">
        <v>294</v>
      </c>
      <c r="P29" s="46"/>
      <c r="Q29" s="164">
        <v>0</v>
      </c>
      <c r="R29" s="164">
        <v>0</v>
      </c>
      <c r="S29" s="164">
        <v>0</v>
      </c>
      <c r="T29" s="164">
        <v>0</v>
      </c>
      <c r="U29" s="34">
        <f t="shared" si="0"/>
        <v>0</v>
      </c>
      <c r="V29" s="1">
        <v>260125</v>
      </c>
    </row>
    <row r="30" spans="1:22" ht="11.25" customHeight="1">
      <c r="A30" s="1">
        <v>100129</v>
      </c>
      <c r="B30" s="12"/>
      <c r="C30" s="19"/>
      <c r="D30" s="20" t="s">
        <v>579</v>
      </c>
      <c r="E30" s="26"/>
      <c r="F30" s="96">
        <v>14410</v>
      </c>
      <c r="G30" s="96">
        <v>0</v>
      </c>
      <c r="H30" s="96">
        <v>16377</v>
      </c>
      <c r="I30" s="96">
        <v>37316</v>
      </c>
      <c r="J30" s="33">
        <f t="shared" si="1"/>
        <v>68103</v>
      </c>
      <c r="L30" s="47"/>
      <c r="M30" s="45"/>
      <c r="N30" s="48" t="s">
        <v>2</v>
      </c>
      <c r="O30" s="46" t="s">
        <v>295</v>
      </c>
      <c r="P30" s="46"/>
      <c r="Q30" s="164">
        <v>625</v>
      </c>
      <c r="R30" s="164">
        <v>6288</v>
      </c>
      <c r="S30" s="164">
        <v>2553</v>
      </c>
      <c r="T30" s="164">
        <v>2103</v>
      </c>
      <c r="U30" s="34">
        <f t="shared" si="0"/>
        <v>11569</v>
      </c>
      <c r="V30" s="1">
        <v>260126</v>
      </c>
    </row>
    <row r="31" spans="1:22" ht="11.25" customHeight="1">
      <c r="A31" s="1">
        <v>100130</v>
      </c>
      <c r="B31" s="13"/>
      <c r="C31" s="3" t="s">
        <v>421</v>
      </c>
      <c r="D31" s="3"/>
      <c r="E31" s="30"/>
      <c r="F31" s="164">
        <v>91700</v>
      </c>
      <c r="G31" s="164">
        <v>587600</v>
      </c>
      <c r="H31" s="164">
        <v>12600</v>
      </c>
      <c r="I31" s="164">
        <v>856001</v>
      </c>
      <c r="J31" s="34">
        <f t="shared" si="1"/>
        <v>1547901</v>
      </c>
      <c r="L31" s="47"/>
      <c r="M31" s="45"/>
      <c r="N31" s="48" t="s">
        <v>3</v>
      </c>
      <c r="O31" s="46" t="s">
        <v>296</v>
      </c>
      <c r="P31" s="46"/>
      <c r="Q31" s="164">
        <v>0</v>
      </c>
      <c r="R31" s="164">
        <v>0</v>
      </c>
      <c r="S31" s="164">
        <v>0</v>
      </c>
      <c r="T31" s="164">
        <v>0</v>
      </c>
      <c r="U31" s="34">
        <f t="shared" si="0"/>
        <v>0</v>
      </c>
      <c r="V31" s="1">
        <v>260127</v>
      </c>
    </row>
    <row r="32" spans="1:22" ht="11.25" customHeight="1">
      <c r="A32" s="1">
        <v>100131</v>
      </c>
      <c r="B32" s="11">
        <v>7</v>
      </c>
      <c r="C32" s="14" t="s">
        <v>585</v>
      </c>
      <c r="D32" s="15"/>
      <c r="E32" s="146"/>
      <c r="F32" s="244">
        <v>1</v>
      </c>
      <c r="G32" s="244">
        <v>3</v>
      </c>
      <c r="H32" s="244">
        <v>0</v>
      </c>
      <c r="I32" s="244">
        <v>9</v>
      </c>
      <c r="J32" s="245">
        <f t="shared" si="1"/>
        <v>13</v>
      </c>
      <c r="L32" s="47"/>
      <c r="M32" s="45"/>
      <c r="N32" s="48" t="s">
        <v>4</v>
      </c>
      <c r="O32" s="46" t="s">
        <v>297</v>
      </c>
      <c r="P32" s="46"/>
      <c r="Q32" s="164">
        <v>0</v>
      </c>
      <c r="R32" s="164">
        <v>0</v>
      </c>
      <c r="S32" s="164">
        <v>0</v>
      </c>
      <c r="T32" s="164">
        <v>0</v>
      </c>
      <c r="U32" s="34">
        <f t="shared" si="0"/>
        <v>0</v>
      </c>
      <c r="V32" s="1">
        <v>260128</v>
      </c>
    </row>
    <row r="33" spans="1:22" ht="11.25" customHeight="1">
      <c r="A33" s="1">
        <v>100132</v>
      </c>
      <c r="B33" s="12" t="s">
        <v>366</v>
      </c>
      <c r="C33" s="16" t="s">
        <v>586</v>
      </c>
      <c r="D33" s="21" t="s">
        <v>587</v>
      </c>
      <c r="E33" s="25"/>
      <c r="F33" s="246">
        <v>1</v>
      </c>
      <c r="G33" s="246">
        <v>3</v>
      </c>
      <c r="H33" s="246">
        <v>0</v>
      </c>
      <c r="I33" s="246">
        <v>9</v>
      </c>
      <c r="J33" s="247">
        <f t="shared" si="1"/>
        <v>13</v>
      </c>
      <c r="L33" s="47"/>
      <c r="M33" s="45"/>
      <c r="N33" s="48" t="s">
        <v>5</v>
      </c>
      <c r="O33" s="46" t="s">
        <v>284</v>
      </c>
      <c r="P33" s="46"/>
      <c r="Q33" s="164">
        <v>0</v>
      </c>
      <c r="R33" s="164">
        <v>0</v>
      </c>
      <c r="S33" s="164">
        <v>6930</v>
      </c>
      <c r="T33" s="164">
        <v>0</v>
      </c>
      <c r="U33" s="34">
        <f t="shared" si="0"/>
        <v>6930</v>
      </c>
      <c r="V33" s="1">
        <v>260129</v>
      </c>
    </row>
    <row r="34" spans="1:22" ht="11.25" customHeight="1">
      <c r="A34" s="1">
        <v>100133</v>
      </c>
      <c r="B34" s="12" t="s">
        <v>588</v>
      </c>
      <c r="C34" s="17"/>
      <c r="D34" s="18" t="s">
        <v>670</v>
      </c>
      <c r="E34" s="30"/>
      <c r="F34" s="246">
        <v>0</v>
      </c>
      <c r="G34" s="246">
        <v>0</v>
      </c>
      <c r="H34" s="246">
        <v>0</v>
      </c>
      <c r="I34" s="246">
        <v>0</v>
      </c>
      <c r="J34" s="247">
        <f t="shared" si="1"/>
        <v>0</v>
      </c>
      <c r="L34" s="47"/>
      <c r="M34" s="45"/>
      <c r="N34" s="48" t="s">
        <v>6</v>
      </c>
      <c r="O34" s="46" t="s">
        <v>285</v>
      </c>
      <c r="P34" s="46"/>
      <c r="Q34" s="164">
        <v>0</v>
      </c>
      <c r="R34" s="164">
        <v>0</v>
      </c>
      <c r="S34" s="164">
        <v>2016</v>
      </c>
      <c r="T34" s="164">
        <v>0</v>
      </c>
      <c r="U34" s="34">
        <f t="shared" si="0"/>
        <v>2016</v>
      </c>
      <c r="V34" s="1">
        <v>260130</v>
      </c>
    </row>
    <row r="35" spans="1:22" ht="11.25" customHeight="1">
      <c r="A35" s="1">
        <v>100134</v>
      </c>
      <c r="B35" s="12"/>
      <c r="C35" s="19" t="s">
        <v>589</v>
      </c>
      <c r="D35" s="20" t="s">
        <v>590</v>
      </c>
      <c r="E35" s="26"/>
      <c r="F35" s="246">
        <v>0</v>
      </c>
      <c r="G35" s="246">
        <v>0</v>
      </c>
      <c r="H35" s="246">
        <v>0</v>
      </c>
      <c r="I35" s="246">
        <v>0</v>
      </c>
      <c r="J35" s="247">
        <f t="shared" si="1"/>
        <v>0</v>
      </c>
      <c r="L35" s="47"/>
      <c r="M35" s="45"/>
      <c r="N35" s="48" t="s">
        <v>7</v>
      </c>
      <c r="O35" s="46" t="s">
        <v>298</v>
      </c>
      <c r="P35" s="46"/>
      <c r="Q35" s="164">
        <v>0</v>
      </c>
      <c r="R35" s="164">
        <v>0</v>
      </c>
      <c r="S35" s="164">
        <v>0</v>
      </c>
      <c r="T35" s="164">
        <v>0</v>
      </c>
      <c r="U35" s="34">
        <f t="shared" si="0"/>
        <v>0</v>
      </c>
      <c r="V35" s="1">
        <v>260131</v>
      </c>
    </row>
    <row r="36" spans="1:22" ht="11.25" customHeight="1">
      <c r="A36" s="1">
        <v>100135</v>
      </c>
      <c r="B36" s="12"/>
      <c r="C36" s="16" t="s">
        <v>591</v>
      </c>
      <c r="D36" s="21" t="s">
        <v>671</v>
      </c>
      <c r="E36" s="25"/>
      <c r="F36" s="248">
        <v>0</v>
      </c>
      <c r="G36" s="248">
        <v>0</v>
      </c>
      <c r="H36" s="248">
        <v>0</v>
      </c>
      <c r="I36" s="248">
        <v>0</v>
      </c>
      <c r="J36" s="249">
        <f t="shared" si="1"/>
        <v>0</v>
      </c>
      <c r="L36" s="47"/>
      <c r="M36" s="45"/>
      <c r="N36" s="48" t="s">
        <v>8</v>
      </c>
      <c r="O36" s="46" t="s">
        <v>282</v>
      </c>
      <c r="P36" s="46"/>
      <c r="Q36" s="96">
        <v>0</v>
      </c>
      <c r="R36" s="96">
        <v>0</v>
      </c>
      <c r="S36" s="96">
        <v>0</v>
      </c>
      <c r="T36" s="96">
        <v>0</v>
      </c>
      <c r="U36" s="33">
        <f t="shared" si="0"/>
        <v>0</v>
      </c>
      <c r="V36" s="1">
        <v>260132</v>
      </c>
    </row>
    <row r="37" spans="1:22" ht="11.25" customHeight="1">
      <c r="A37" s="1">
        <v>100136</v>
      </c>
      <c r="B37" s="23"/>
      <c r="C37" s="17" t="s">
        <v>592</v>
      </c>
      <c r="D37" s="18" t="s">
        <v>672</v>
      </c>
      <c r="E37" s="30"/>
      <c r="F37" s="246">
        <v>0</v>
      </c>
      <c r="G37" s="246">
        <v>0</v>
      </c>
      <c r="H37" s="246">
        <v>0</v>
      </c>
      <c r="I37" s="246">
        <v>0</v>
      </c>
      <c r="J37" s="247">
        <f t="shared" si="1"/>
        <v>0</v>
      </c>
      <c r="L37" s="47"/>
      <c r="M37" s="50">
        <v>2</v>
      </c>
      <c r="N37" s="51" t="s">
        <v>9</v>
      </c>
      <c r="O37" s="51"/>
      <c r="P37" s="51"/>
      <c r="Q37" s="164">
        <v>1429</v>
      </c>
      <c r="R37" s="164">
        <v>7214</v>
      </c>
      <c r="S37" s="164">
        <v>16377</v>
      </c>
      <c r="T37" s="164">
        <v>10376</v>
      </c>
      <c r="U37" s="34">
        <f t="shared" si="0"/>
        <v>35396</v>
      </c>
      <c r="V37" s="1">
        <v>260133</v>
      </c>
    </row>
    <row r="38" spans="1:22" ht="11.25" customHeight="1">
      <c r="A38" s="1">
        <v>100137</v>
      </c>
      <c r="B38" s="24"/>
      <c r="C38" s="19" t="s">
        <v>593</v>
      </c>
      <c r="D38" s="20" t="s">
        <v>594</v>
      </c>
      <c r="E38" s="26"/>
      <c r="F38" s="250">
        <v>0</v>
      </c>
      <c r="G38" s="250">
        <v>0</v>
      </c>
      <c r="H38" s="250">
        <v>0</v>
      </c>
      <c r="I38" s="250">
        <v>0</v>
      </c>
      <c r="J38" s="251">
        <f t="shared" si="1"/>
        <v>0</v>
      </c>
      <c r="L38" s="58" t="s">
        <v>10</v>
      </c>
      <c r="M38" s="53"/>
      <c r="N38" s="54" t="s">
        <v>445</v>
      </c>
      <c r="O38" s="42" t="s">
        <v>299</v>
      </c>
      <c r="P38" s="42"/>
      <c r="Q38" s="164">
        <v>0</v>
      </c>
      <c r="R38" s="164">
        <v>0</v>
      </c>
      <c r="S38" s="164">
        <v>16377</v>
      </c>
      <c r="T38" s="164">
        <v>903</v>
      </c>
      <c r="U38" s="34">
        <f t="shared" si="0"/>
        <v>17280</v>
      </c>
      <c r="V38" s="1">
        <v>260134</v>
      </c>
    </row>
    <row r="39" spans="1:22" ht="11.25" customHeight="1">
      <c r="A39" s="1">
        <v>100138</v>
      </c>
      <c r="B39" s="11">
        <v>8</v>
      </c>
      <c r="C39" s="3" t="s">
        <v>595</v>
      </c>
      <c r="D39" s="3"/>
      <c r="E39" s="30"/>
      <c r="F39" s="166">
        <v>1</v>
      </c>
      <c r="G39" s="166">
        <v>4</v>
      </c>
      <c r="H39" s="166">
        <v>0</v>
      </c>
      <c r="I39" s="166">
        <v>12</v>
      </c>
      <c r="J39" s="35">
        <f t="shared" si="1"/>
        <v>17</v>
      </c>
      <c r="L39" s="47" t="s">
        <v>387</v>
      </c>
      <c r="M39" s="371" t="s">
        <v>300</v>
      </c>
      <c r="N39" s="46" t="s">
        <v>289</v>
      </c>
      <c r="O39" s="46"/>
      <c r="P39" s="46"/>
      <c r="Q39" s="94">
        <v>0</v>
      </c>
      <c r="R39" s="94">
        <v>0</v>
      </c>
      <c r="S39" s="94">
        <v>871</v>
      </c>
      <c r="T39" s="94">
        <v>0</v>
      </c>
      <c r="U39" s="36">
        <f t="shared" si="0"/>
        <v>871</v>
      </c>
      <c r="V39" s="1">
        <v>260135</v>
      </c>
    </row>
    <row r="40" spans="1:22" ht="11.25" customHeight="1">
      <c r="A40" s="1">
        <v>100139</v>
      </c>
      <c r="B40" s="12" t="s">
        <v>596</v>
      </c>
      <c r="C40" s="16" t="s">
        <v>597</v>
      </c>
      <c r="D40" s="21" t="s">
        <v>598</v>
      </c>
      <c r="E40" s="25"/>
      <c r="F40" s="94">
        <v>0</v>
      </c>
      <c r="G40" s="94">
        <v>0</v>
      </c>
      <c r="H40" s="94">
        <v>0</v>
      </c>
      <c r="I40" s="94">
        <v>0</v>
      </c>
      <c r="J40" s="36">
        <f t="shared" si="1"/>
        <v>0</v>
      </c>
      <c r="L40" s="47"/>
      <c r="M40" s="372"/>
      <c r="N40" s="46" t="s">
        <v>301</v>
      </c>
      <c r="O40" s="46"/>
      <c r="P40" s="46"/>
      <c r="Q40" s="96">
        <v>0</v>
      </c>
      <c r="R40" s="96">
        <v>0</v>
      </c>
      <c r="S40" s="96">
        <v>0</v>
      </c>
      <c r="T40" s="96">
        <v>0</v>
      </c>
      <c r="U40" s="33">
        <f t="shared" si="0"/>
        <v>0</v>
      </c>
      <c r="V40" s="1">
        <v>260136</v>
      </c>
    </row>
    <row r="41" spans="1:22" ht="11.25" customHeight="1">
      <c r="A41" s="1">
        <v>100140</v>
      </c>
      <c r="B41" s="12"/>
      <c r="C41" s="17" t="s">
        <v>599</v>
      </c>
      <c r="D41" s="18" t="s">
        <v>600</v>
      </c>
      <c r="E41" s="30"/>
      <c r="F41" s="164">
        <v>1</v>
      </c>
      <c r="G41" s="164">
        <v>0</v>
      </c>
      <c r="H41" s="164">
        <v>0</v>
      </c>
      <c r="I41" s="164">
        <v>12</v>
      </c>
      <c r="J41" s="34">
        <f aca="true" t="shared" si="2" ref="J41:J67">SUM(F41:I41)</f>
        <v>13</v>
      </c>
      <c r="L41" s="47"/>
      <c r="M41" s="59" t="s">
        <v>364</v>
      </c>
      <c r="N41" s="61" t="s">
        <v>302</v>
      </c>
      <c r="O41" s="51"/>
      <c r="P41" s="51"/>
      <c r="Q41" s="164">
        <v>0</v>
      </c>
      <c r="R41" s="164">
        <v>0</v>
      </c>
      <c r="S41" s="164">
        <v>8946</v>
      </c>
      <c r="T41" s="164">
        <v>0</v>
      </c>
      <c r="U41" s="34">
        <f t="shared" si="0"/>
        <v>8946</v>
      </c>
      <c r="V41" s="1">
        <v>260137</v>
      </c>
    </row>
    <row r="42" spans="1:22" ht="11.25" customHeight="1">
      <c r="A42" s="1">
        <v>100141</v>
      </c>
      <c r="B42" s="12" t="s">
        <v>367</v>
      </c>
      <c r="C42" s="17" t="s">
        <v>601</v>
      </c>
      <c r="D42" s="18" t="s">
        <v>602</v>
      </c>
      <c r="E42" s="30"/>
      <c r="F42" s="164">
        <v>0</v>
      </c>
      <c r="G42" s="164">
        <v>4</v>
      </c>
      <c r="H42" s="164">
        <v>0</v>
      </c>
      <c r="I42" s="164">
        <v>0</v>
      </c>
      <c r="J42" s="34">
        <f t="shared" si="2"/>
        <v>4</v>
      </c>
      <c r="L42" s="47" t="s">
        <v>389</v>
      </c>
      <c r="M42" s="62"/>
      <c r="N42" s="373" t="s">
        <v>403</v>
      </c>
      <c r="O42" s="374"/>
      <c r="P42" s="374"/>
      <c r="Q42" s="164">
        <v>0</v>
      </c>
      <c r="R42" s="164">
        <v>0</v>
      </c>
      <c r="S42" s="164">
        <v>5800</v>
      </c>
      <c r="T42" s="164">
        <v>0</v>
      </c>
      <c r="U42" s="34">
        <f t="shared" si="0"/>
        <v>5800</v>
      </c>
      <c r="V42" s="1">
        <v>260138</v>
      </c>
    </row>
    <row r="43" spans="1:22" ht="11.25" customHeight="1">
      <c r="A43" s="1">
        <v>100142</v>
      </c>
      <c r="B43" s="12"/>
      <c r="C43" s="19" t="s">
        <v>603</v>
      </c>
      <c r="D43" s="20" t="s">
        <v>604</v>
      </c>
      <c r="E43" s="26"/>
      <c r="F43" s="96">
        <v>0</v>
      </c>
      <c r="G43" s="96">
        <v>0</v>
      </c>
      <c r="H43" s="96">
        <v>0</v>
      </c>
      <c r="I43" s="96">
        <v>0</v>
      </c>
      <c r="J43" s="33">
        <f t="shared" si="2"/>
        <v>0</v>
      </c>
      <c r="L43" s="47"/>
      <c r="M43" s="62" t="s">
        <v>365</v>
      </c>
      <c r="N43" s="63" t="s">
        <v>303</v>
      </c>
      <c r="O43" s="46"/>
      <c r="P43" s="46"/>
      <c r="Q43" s="164">
        <v>0</v>
      </c>
      <c r="R43" s="164">
        <v>0</v>
      </c>
      <c r="S43" s="164">
        <v>7431</v>
      </c>
      <c r="T43" s="164">
        <v>903</v>
      </c>
      <c r="U43" s="34">
        <f t="shared" si="0"/>
        <v>8334</v>
      </c>
      <c r="V43" s="1">
        <v>260139</v>
      </c>
    </row>
    <row r="44" spans="1:22" ht="11.25" customHeight="1">
      <c r="A44" s="1">
        <v>100143</v>
      </c>
      <c r="B44" s="12" t="s">
        <v>368</v>
      </c>
      <c r="C44" s="3" t="s">
        <v>479</v>
      </c>
      <c r="D44" s="3"/>
      <c r="E44" s="30"/>
      <c r="F44" s="96">
        <v>41</v>
      </c>
      <c r="G44" s="96">
        <v>97</v>
      </c>
      <c r="H44" s="96">
        <v>0</v>
      </c>
      <c r="I44" s="96">
        <v>331</v>
      </c>
      <c r="J44" s="33">
        <f t="shared" si="2"/>
        <v>469</v>
      </c>
      <c r="L44" s="47"/>
      <c r="M44" s="60"/>
      <c r="N44" s="375" t="s">
        <v>404</v>
      </c>
      <c r="O44" s="376"/>
      <c r="P44" s="376"/>
      <c r="Q44" s="164">
        <v>0</v>
      </c>
      <c r="R44" s="164">
        <v>0</v>
      </c>
      <c r="S44" s="164">
        <v>0</v>
      </c>
      <c r="T44" s="164">
        <v>0</v>
      </c>
      <c r="U44" s="34">
        <f t="shared" si="0"/>
        <v>0</v>
      </c>
      <c r="V44" s="1">
        <v>260140</v>
      </c>
    </row>
    <row r="45" spans="1:22" ht="11.25" customHeight="1">
      <c r="A45" s="1">
        <v>100144</v>
      </c>
      <c r="B45" s="12"/>
      <c r="C45" s="21" t="s">
        <v>422</v>
      </c>
      <c r="D45" s="25"/>
      <c r="E45" s="29" t="s">
        <v>605</v>
      </c>
      <c r="F45" s="94">
        <v>41</v>
      </c>
      <c r="G45" s="94">
        <v>97</v>
      </c>
      <c r="H45" s="94">
        <v>0</v>
      </c>
      <c r="I45" s="94">
        <v>116</v>
      </c>
      <c r="J45" s="36">
        <f t="shared" si="2"/>
        <v>254</v>
      </c>
      <c r="L45" s="47" t="s">
        <v>288</v>
      </c>
      <c r="M45" s="59"/>
      <c r="N45" s="64" t="s">
        <v>405</v>
      </c>
      <c r="O45" s="64" t="s">
        <v>364</v>
      </c>
      <c r="P45" s="61" t="s">
        <v>304</v>
      </c>
      <c r="Q45" s="94">
        <v>0</v>
      </c>
      <c r="R45" s="94">
        <v>0</v>
      </c>
      <c r="S45" s="94">
        <v>5800</v>
      </c>
      <c r="T45" s="94">
        <v>0</v>
      </c>
      <c r="U45" s="36">
        <f t="shared" si="0"/>
        <v>5800</v>
      </c>
      <c r="V45" s="1">
        <v>260141</v>
      </c>
    </row>
    <row r="46" spans="1:22" ht="11.25" customHeight="1">
      <c r="A46" s="1">
        <v>100145</v>
      </c>
      <c r="B46" s="23"/>
      <c r="C46" s="20"/>
      <c r="D46" s="26"/>
      <c r="E46" s="131" t="s">
        <v>606</v>
      </c>
      <c r="F46" s="96">
        <v>0</v>
      </c>
      <c r="G46" s="96">
        <v>0</v>
      </c>
      <c r="H46" s="96">
        <v>0</v>
      </c>
      <c r="I46" s="96">
        <v>0</v>
      </c>
      <c r="J46" s="33">
        <f t="shared" si="2"/>
        <v>0</v>
      </c>
      <c r="L46" s="47"/>
      <c r="M46" s="62" t="s">
        <v>363</v>
      </c>
      <c r="N46" s="65" t="s">
        <v>406</v>
      </c>
      <c r="O46" s="66"/>
      <c r="P46" s="63" t="s">
        <v>305</v>
      </c>
      <c r="Q46" s="164">
        <v>0</v>
      </c>
      <c r="R46" s="164">
        <v>0</v>
      </c>
      <c r="S46" s="164">
        <v>0</v>
      </c>
      <c r="T46" s="164">
        <v>0</v>
      </c>
      <c r="U46" s="34">
        <f t="shared" si="0"/>
        <v>0</v>
      </c>
      <c r="V46" s="1">
        <v>260142</v>
      </c>
    </row>
    <row r="47" spans="1:22" ht="11.25" customHeight="1">
      <c r="A47" s="1">
        <v>100146</v>
      </c>
      <c r="B47" s="23"/>
      <c r="C47" s="384" t="s">
        <v>607</v>
      </c>
      <c r="D47" s="385"/>
      <c r="E47" s="29" t="s">
        <v>605</v>
      </c>
      <c r="F47" s="94">
        <v>13</v>
      </c>
      <c r="G47" s="94">
        <v>0</v>
      </c>
      <c r="H47" s="94">
        <v>0</v>
      </c>
      <c r="I47" s="94">
        <v>127</v>
      </c>
      <c r="J47" s="36">
        <f t="shared" si="2"/>
        <v>140</v>
      </c>
      <c r="L47" s="47"/>
      <c r="M47" s="62"/>
      <c r="N47" s="67" t="s">
        <v>407</v>
      </c>
      <c r="O47" s="67" t="s">
        <v>365</v>
      </c>
      <c r="P47" s="68" t="s">
        <v>282</v>
      </c>
      <c r="Q47" s="96">
        <v>0</v>
      </c>
      <c r="R47" s="96">
        <v>0</v>
      </c>
      <c r="S47" s="96">
        <v>0</v>
      </c>
      <c r="T47" s="96">
        <v>0</v>
      </c>
      <c r="U47" s="33">
        <f t="shared" si="0"/>
        <v>0</v>
      </c>
      <c r="V47" s="1">
        <v>260143</v>
      </c>
    </row>
    <row r="48" spans="1:22" ht="11.25" customHeight="1">
      <c r="A48" s="1">
        <v>100147</v>
      </c>
      <c r="B48" s="23"/>
      <c r="C48" s="3"/>
      <c r="D48" s="3"/>
      <c r="E48" s="31" t="s">
        <v>606</v>
      </c>
      <c r="F48" s="96">
        <v>0</v>
      </c>
      <c r="G48" s="96">
        <v>0</v>
      </c>
      <c r="H48" s="96">
        <v>0</v>
      </c>
      <c r="I48" s="96">
        <v>0</v>
      </c>
      <c r="J48" s="33">
        <f t="shared" si="2"/>
        <v>0</v>
      </c>
      <c r="L48" s="47" t="s">
        <v>283</v>
      </c>
      <c r="M48" s="62" t="s">
        <v>408</v>
      </c>
      <c r="N48" s="69" t="s">
        <v>11</v>
      </c>
      <c r="O48" s="46"/>
      <c r="P48" s="46"/>
      <c r="Q48" s="164">
        <v>0</v>
      </c>
      <c r="R48" s="164">
        <v>0</v>
      </c>
      <c r="S48" s="164">
        <v>6930</v>
      </c>
      <c r="T48" s="164">
        <v>0</v>
      </c>
      <c r="U48" s="34">
        <f t="shared" si="0"/>
        <v>6930</v>
      </c>
      <c r="V48" s="1">
        <v>260144</v>
      </c>
    </row>
    <row r="49" spans="1:22" ht="11.25" customHeight="1">
      <c r="A49" s="1">
        <v>100148</v>
      </c>
      <c r="B49" s="23"/>
      <c r="C49" s="21" t="s">
        <v>608</v>
      </c>
      <c r="D49" s="22"/>
      <c r="E49" s="25"/>
      <c r="F49" s="94">
        <v>13</v>
      </c>
      <c r="G49" s="94">
        <v>27</v>
      </c>
      <c r="H49" s="94">
        <v>0</v>
      </c>
      <c r="I49" s="94">
        <v>0</v>
      </c>
      <c r="J49" s="36">
        <f t="shared" si="2"/>
        <v>40</v>
      </c>
      <c r="L49" s="47"/>
      <c r="M49" s="62"/>
      <c r="N49" s="69" t="s">
        <v>285</v>
      </c>
      <c r="O49" s="46"/>
      <c r="P49" s="46"/>
      <c r="Q49" s="164">
        <v>0</v>
      </c>
      <c r="R49" s="164">
        <v>0</v>
      </c>
      <c r="S49" s="164">
        <v>2016</v>
      </c>
      <c r="T49" s="164">
        <v>0</v>
      </c>
      <c r="U49" s="34">
        <f t="shared" si="0"/>
        <v>2016</v>
      </c>
      <c r="V49" s="1">
        <v>260145</v>
      </c>
    </row>
    <row r="50" spans="1:22" ht="11.25" customHeight="1">
      <c r="A50" s="1">
        <v>100149</v>
      </c>
      <c r="B50" s="23"/>
      <c r="C50" s="20" t="s">
        <v>609</v>
      </c>
      <c r="D50" s="9"/>
      <c r="E50" s="26"/>
      <c r="F50" s="96">
        <v>4581</v>
      </c>
      <c r="G50" s="96">
        <v>10000</v>
      </c>
      <c r="H50" s="96">
        <v>0</v>
      </c>
      <c r="I50" s="96">
        <v>42551</v>
      </c>
      <c r="J50" s="33">
        <f t="shared" si="2"/>
        <v>57132</v>
      </c>
      <c r="L50" s="47"/>
      <c r="M50" s="62" t="s">
        <v>364</v>
      </c>
      <c r="N50" s="69" t="s">
        <v>298</v>
      </c>
      <c r="O50" s="46"/>
      <c r="P50" s="46"/>
      <c r="Q50" s="164">
        <v>0</v>
      </c>
      <c r="R50" s="164">
        <v>0</v>
      </c>
      <c r="S50" s="164">
        <v>0</v>
      </c>
      <c r="T50" s="164">
        <v>0</v>
      </c>
      <c r="U50" s="34">
        <f t="shared" si="0"/>
        <v>0</v>
      </c>
      <c r="V50" s="1">
        <v>260146</v>
      </c>
    </row>
    <row r="51" spans="1:22" ht="11.25" customHeight="1">
      <c r="A51" s="1">
        <v>100150</v>
      </c>
      <c r="B51" s="23"/>
      <c r="C51" s="16" t="s">
        <v>364</v>
      </c>
      <c r="D51" s="21" t="s">
        <v>610</v>
      </c>
      <c r="E51" s="25"/>
      <c r="F51" s="94">
        <v>4581</v>
      </c>
      <c r="G51" s="94">
        <v>10000</v>
      </c>
      <c r="H51" s="94">
        <v>0</v>
      </c>
      <c r="I51" s="94">
        <v>42551</v>
      </c>
      <c r="J51" s="36">
        <f t="shared" si="2"/>
        <v>57132</v>
      </c>
      <c r="L51" s="47" t="s">
        <v>292</v>
      </c>
      <c r="M51" s="62"/>
      <c r="N51" s="69" t="s">
        <v>287</v>
      </c>
      <c r="O51" s="46"/>
      <c r="P51" s="46"/>
      <c r="Q51" s="164">
        <v>0</v>
      </c>
      <c r="R51" s="164">
        <v>0</v>
      </c>
      <c r="S51" s="164">
        <v>1631</v>
      </c>
      <c r="T51" s="164">
        <v>903</v>
      </c>
      <c r="U51" s="34">
        <f t="shared" si="0"/>
        <v>2534</v>
      </c>
      <c r="V51" s="1">
        <v>260147</v>
      </c>
    </row>
    <row r="52" spans="1:22" ht="11.25" customHeight="1">
      <c r="A52" s="1">
        <v>100151</v>
      </c>
      <c r="B52" s="23"/>
      <c r="C52" s="19" t="s">
        <v>365</v>
      </c>
      <c r="D52" s="20" t="s">
        <v>611</v>
      </c>
      <c r="E52" s="26"/>
      <c r="F52" s="96">
        <v>0</v>
      </c>
      <c r="G52" s="96">
        <v>0</v>
      </c>
      <c r="H52" s="96">
        <v>0</v>
      </c>
      <c r="I52" s="96">
        <v>0</v>
      </c>
      <c r="J52" s="33">
        <f t="shared" si="2"/>
        <v>0</v>
      </c>
      <c r="L52" s="47"/>
      <c r="M52" s="62" t="s">
        <v>365</v>
      </c>
      <c r="N52" s="69" t="s">
        <v>282</v>
      </c>
      <c r="O52" s="46"/>
      <c r="P52" s="46"/>
      <c r="Q52" s="164">
        <v>0</v>
      </c>
      <c r="R52" s="164">
        <v>0</v>
      </c>
      <c r="S52" s="164">
        <v>0</v>
      </c>
      <c r="T52" s="164">
        <v>0</v>
      </c>
      <c r="U52" s="34">
        <f t="shared" si="0"/>
        <v>0</v>
      </c>
      <c r="V52" s="1">
        <v>260148</v>
      </c>
    </row>
    <row r="53" spans="1:22" ht="11.25" customHeight="1">
      <c r="A53" s="1">
        <v>100152</v>
      </c>
      <c r="B53" s="23"/>
      <c r="C53" s="3" t="s">
        <v>612</v>
      </c>
      <c r="D53" s="3"/>
      <c r="E53" s="30"/>
      <c r="F53" s="94">
        <v>4581</v>
      </c>
      <c r="G53" s="94">
        <v>10000</v>
      </c>
      <c r="H53" s="94">
        <v>0</v>
      </c>
      <c r="I53" s="94">
        <v>42551</v>
      </c>
      <c r="J53" s="36">
        <f t="shared" si="2"/>
        <v>57132</v>
      </c>
      <c r="L53" s="47"/>
      <c r="M53" s="70"/>
      <c r="N53" s="71" t="s">
        <v>306</v>
      </c>
      <c r="O53" s="57" t="s">
        <v>12</v>
      </c>
      <c r="P53" s="57"/>
      <c r="Q53" s="166">
        <v>1429</v>
      </c>
      <c r="R53" s="166">
        <v>7214</v>
      </c>
      <c r="S53" s="166">
        <v>0</v>
      </c>
      <c r="T53" s="166">
        <v>9473</v>
      </c>
      <c r="U53" s="35">
        <f t="shared" si="0"/>
        <v>18116</v>
      </c>
      <c r="V53" s="1">
        <v>260149</v>
      </c>
    </row>
    <row r="54" spans="1:22" ht="11.25" customHeight="1">
      <c r="A54" s="1">
        <v>100153</v>
      </c>
      <c r="B54" s="23"/>
      <c r="C54" s="21" t="s">
        <v>613</v>
      </c>
      <c r="D54" s="25"/>
      <c r="E54" s="29" t="s">
        <v>480</v>
      </c>
      <c r="F54" s="94">
        <v>0</v>
      </c>
      <c r="G54" s="94">
        <v>0</v>
      </c>
      <c r="H54" s="94">
        <v>0</v>
      </c>
      <c r="I54" s="94">
        <v>0</v>
      </c>
      <c r="J54" s="36">
        <f t="shared" si="2"/>
        <v>0</v>
      </c>
      <c r="L54" s="47"/>
      <c r="M54" s="62"/>
      <c r="N54" s="46" t="s">
        <v>307</v>
      </c>
      <c r="O54" s="46"/>
      <c r="P54" s="46"/>
      <c r="Q54" s="164">
        <v>0</v>
      </c>
      <c r="R54" s="164">
        <v>0</v>
      </c>
      <c r="S54" s="164">
        <v>0</v>
      </c>
      <c r="T54" s="164">
        <v>0</v>
      </c>
      <c r="U54" s="34">
        <f t="shared" si="0"/>
        <v>0</v>
      </c>
      <c r="V54" s="1">
        <v>260150</v>
      </c>
    </row>
    <row r="55" spans="1:22" ht="11.25" customHeight="1">
      <c r="A55" s="1">
        <v>100154</v>
      </c>
      <c r="B55" s="23"/>
      <c r="C55" s="20"/>
      <c r="D55" s="26"/>
      <c r="E55" s="131" t="s">
        <v>423</v>
      </c>
      <c r="F55" s="96">
        <v>0</v>
      </c>
      <c r="G55" s="96">
        <v>0</v>
      </c>
      <c r="H55" s="96">
        <v>0</v>
      </c>
      <c r="I55" s="96">
        <v>0</v>
      </c>
      <c r="J55" s="33">
        <f t="shared" si="2"/>
        <v>0</v>
      </c>
      <c r="L55" s="47"/>
      <c r="M55" s="62" t="s">
        <v>300</v>
      </c>
      <c r="N55" s="46" t="s">
        <v>308</v>
      </c>
      <c r="O55" s="46"/>
      <c r="P55" s="46"/>
      <c r="Q55" s="164">
        <v>0</v>
      </c>
      <c r="R55" s="164">
        <v>0</v>
      </c>
      <c r="S55" s="164">
        <v>0</v>
      </c>
      <c r="T55" s="164">
        <v>0</v>
      </c>
      <c r="U55" s="34">
        <f t="shared" si="0"/>
        <v>0</v>
      </c>
      <c r="V55" s="1">
        <v>260151</v>
      </c>
    </row>
    <row r="56" spans="1:22" ht="11.25" customHeight="1">
      <c r="A56" s="1">
        <v>100155</v>
      </c>
      <c r="B56" s="23"/>
      <c r="C56" s="3" t="s">
        <v>614</v>
      </c>
      <c r="D56" s="3"/>
      <c r="E56" s="30"/>
      <c r="F56" s="96">
        <v>0</v>
      </c>
      <c r="G56" s="96">
        <v>80</v>
      </c>
      <c r="H56" s="96">
        <v>0</v>
      </c>
      <c r="I56" s="96">
        <v>220</v>
      </c>
      <c r="J56" s="33">
        <f t="shared" si="2"/>
        <v>300</v>
      </c>
      <c r="L56" s="47"/>
      <c r="M56" s="62"/>
      <c r="N56" s="46" t="s">
        <v>309</v>
      </c>
      <c r="O56" s="46"/>
      <c r="P56" s="46"/>
      <c r="Q56" s="164">
        <v>0</v>
      </c>
      <c r="R56" s="164">
        <v>0</v>
      </c>
      <c r="S56" s="164">
        <v>0</v>
      </c>
      <c r="T56" s="164">
        <v>0</v>
      </c>
      <c r="U56" s="34">
        <f t="shared" si="0"/>
        <v>0</v>
      </c>
      <c r="V56" s="1">
        <v>260152</v>
      </c>
    </row>
    <row r="57" spans="1:22" ht="11.25" customHeight="1">
      <c r="A57" s="1">
        <v>100156</v>
      </c>
      <c r="B57" s="239">
        <v>9</v>
      </c>
      <c r="C57" s="25"/>
      <c r="D57" s="14" t="s">
        <v>615</v>
      </c>
      <c r="E57" s="146"/>
      <c r="F57" s="96">
        <v>0</v>
      </c>
      <c r="G57" s="96">
        <v>0</v>
      </c>
      <c r="H57" s="96">
        <v>0</v>
      </c>
      <c r="I57" s="96">
        <v>0</v>
      </c>
      <c r="J57" s="33">
        <f t="shared" si="2"/>
        <v>0</v>
      </c>
      <c r="L57" s="47"/>
      <c r="M57" s="72"/>
      <c r="N57" s="73" t="s">
        <v>310</v>
      </c>
      <c r="O57" s="51" t="s">
        <v>311</v>
      </c>
      <c r="P57" s="51"/>
      <c r="Q57" s="94">
        <v>0</v>
      </c>
      <c r="R57" s="94">
        <v>0</v>
      </c>
      <c r="S57" s="94">
        <v>0</v>
      </c>
      <c r="T57" s="94">
        <v>0</v>
      </c>
      <c r="U57" s="36">
        <f t="shared" si="0"/>
        <v>0</v>
      </c>
      <c r="V57" s="1">
        <v>260153</v>
      </c>
    </row>
    <row r="58" spans="1:22" ht="11.25" customHeight="1">
      <c r="A58" s="1">
        <v>100157</v>
      </c>
      <c r="B58" s="386" t="s">
        <v>616</v>
      </c>
      <c r="C58" s="387"/>
      <c r="D58" s="29" t="s">
        <v>617</v>
      </c>
      <c r="E58" s="30" t="s">
        <v>605</v>
      </c>
      <c r="F58" s="94">
        <v>0</v>
      </c>
      <c r="G58" s="94">
        <v>0</v>
      </c>
      <c r="H58" s="94">
        <v>0</v>
      </c>
      <c r="I58" s="94">
        <v>0</v>
      </c>
      <c r="J58" s="36">
        <f t="shared" si="2"/>
        <v>0</v>
      </c>
      <c r="L58" s="47"/>
      <c r="M58" s="52"/>
      <c r="N58" s="48" t="s">
        <v>312</v>
      </c>
      <c r="O58" s="46" t="s">
        <v>313</v>
      </c>
      <c r="P58" s="46"/>
      <c r="Q58" s="164">
        <v>0</v>
      </c>
      <c r="R58" s="164">
        <v>0</v>
      </c>
      <c r="S58" s="164">
        <v>0</v>
      </c>
      <c r="T58" s="164">
        <v>0</v>
      </c>
      <c r="U58" s="34">
        <f t="shared" si="0"/>
        <v>0</v>
      </c>
      <c r="V58" s="1">
        <v>260154</v>
      </c>
    </row>
    <row r="59" spans="1:22" ht="11.25" customHeight="1">
      <c r="A59" s="1">
        <v>100158</v>
      </c>
      <c r="B59" s="240"/>
      <c r="C59" s="30"/>
      <c r="D59" s="31"/>
      <c r="E59" s="30" t="s">
        <v>606</v>
      </c>
      <c r="F59" s="96">
        <v>0</v>
      </c>
      <c r="G59" s="96">
        <v>0</v>
      </c>
      <c r="H59" s="96">
        <v>0</v>
      </c>
      <c r="I59" s="96">
        <v>0</v>
      </c>
      <c r="J59" s="33">
        <f t="shared" si="2"/>
        <v>0</v>
      </c>
      <c r="L59" s="47"/>
      <c r="M59" s="53"/>
      <c r="N59" s="54" t="s">
        <v>314</v>
      </c>
      <c r="O59" s="42" t="s">
        <v>282</v>
      </c>
      <c r="P59" s="42"/>
      <c r="Q59" s="96">
        <v>0</v>
      </c>
      <c r="R59" s="96">
        <v>0</v>
      </c>
      <c r="S59" s="96">
        <v>0</v>
      </c>
      <c r="T59" s="96">
        <v>0</v>
      </c>
      <c r="U59" s="33">
        <f t="shared" si="0"/>
        <v>0</v>
      </c>
      <c r="V59" s="1">
        <v>260155</v>
      </c>
    </row>
    <row r="60" spans="1:22" ht="11.25" customHeight="1">
      <c r="A60" s="1">
        <v>100159</v>
      </c>
      <c r="B60" s="11">
        <v>10</v>
      </c>
      <c r="C60" s="14" t="s">
        <v>424</v>
      </c>
      <c r="D60" s="15"/>
      <c r="E60" s="146"/>
      <c r="F60" s="94">
        <v>0</v>
      </c>
      <c r="G60" s="94">
        <v>0</v>
      </c>
      <c r="H60" s="94">
        <v>0</v>
      </c>
      <c r="I60" s="94">
        <v>0</v>
      </c>
      <c r="J60" s="36">
        <f t="shared" si="2"/>
        <v>0</v>
      </c>
      <c r="L60" s="47"/>
      <c r="M60" s="138">
        <v>3</v>
      </c>
      <c r="N60" s="46" t="s">
        <v>13</v>
      </c>
      <c r="O60" s="46"/>
      <c r="P60" s="46"/>
      <c r="Q60" s="164">
        <v>-804</v>
      </c>
      <c r="R60" s="164">
        <v>-926</v>
      </c>
      <c r="S60" s="164">
        <v>922</v>
      </c>
      <c r="T60" s="164">
        <v>-8273</v>
      </c>
      <c r="U60" s="34">
        <f t="shared" si="0"/>
        <v>-9081</v>
      </c>
      <c r="V60" s="1">
        <v>260156</v>
      </c>
    </row>
    <row r="61" spans="1:22" ht="11.25" customHeight="1">
      <c r="A61" s="1">
        <v>100160</v>
      </c>
      <c r="B61" s="12" t="s">
        <v>369</v>
      </c>
      <c r="C61" s="17" t="s">
        <v>364</v>
      </c>
      <c r="D61" s="3" t="s">
        <v>618</v>
      </c>
      <c r="E61" s="30"/>
      <c r="F61" s="94">
        <v>0</v>
      </c>
      <c r="G61" s="94">
        <v>0</v>
      </c>
      <c r="H61" s="94">
        <v>0</v>
      </c>
      <c r="I61" s="94">
        <v>0</v>
      </c>
      <c r="J61" s="36">
        <f t="shared" si="2"/>
        <v>0</v>
      </c>
      <c r="L61" s="83" t="s">
        <v>15</v>
      </c>
      <c r="M61" s="84" t="s">
        <v>16</v>
      </c>
      <c r="N61" s="84"/>
      <c r="O61" s="84"/>
      <c r="P61" s="85"/>
      <c r="Q61" s="94">
        <v>-125</v>
      </c>
      <c r="R61" s="94">
        <v>0</v>
      </c>
      <c r="S61" s="94">
        <v>922</v>
      </c>
      <c r="T61" s="94">
        <v>-1731</v>
      </c>
      <c r="U61" s="36">
        <f>SUM(Q61:T61)</f>
        <v>-934</v>
      </c>
      <c r="V61" s="1">
        <v>260157</v>
      </c>
    </row>
    <row r="62" spans="1:22" ht="11.25" customHeight="1">
      <c r="A62" s="1">
        <v>100201</v>
      </c>
      <c r="B62" s="12" t="s">
        <v>370</v>
      </c>
      <c r="C62" s="17"/>
      <c r="D62" s="3" t="s">
        <v>619</v>
      </c>
      <c r="E62" s="30"/>
      <c r="F62" s="164">
        <v>0</v>
      </c>
      <c r="G62" s="164">
        <v>0</v>
      </c>
      <c r="H62" s="164">
        <v>0</v>
      </c>
      <c r="I62" s="164">
        <v>0</v>
      </c>
      <c r="J62" s="34">
        <f t="shared" si="2"/>
        <v>0</v>
      </c>
      <c r="L62" s="86">
        <v>4</v>
      </c>
      <c r="M62" s="87" t="s">
        <v>17</v>
      </c>
      <c r="N62" s="87"/>
      <c r="O62" s="87"/>
      <c r="P62" s="88"/>
      <c r="Q62" s="164">
        <v>0</v>
      </c>
      <c r="R62" s="164">
        <v>0</v>
      </c>
      <c r="S62" s="164">
        <v>0</v>
      </c>
      <c r="T62" s="164">
        <v>0</v>
      </c>
      <c r="U62" s="34">
        <f>SUM(Q62:T62)</f>
        <v>0</v>
      </c>
      <c r="V62" s="1">
        <v>260158</v>
      </c>
    </row>
    <row r="63" spans="1:22" ht="11.25" customHeight="1">
      <c r="A63" s="1">
        <v>100202</v>
      </c>
      <c r="B63" s="12" t="s">
        <v>371</v>
      </c>
      <c r="C63" s="17"/>
      <c r="D63" s="3" t="s">
        <v>620</v>
      </c>
      <c r="E63" s="30"/>
      <c r="F63" s="164">
        <v>0</v>
      </c>
      <c r="G63" s="164">
        <v>0</v>
      </c>
      <c r="H63" s="164">
        <v>0</v>
      </c>
      <c r="I63" s="164">
        <v>0</v>
      </c>
      <c r="J63" s="34">
        <f t="shared" si="2"/>
        <v>0</v>
      </c>
      <c r="L63" s="86">
        <v>5</v>
      </c>
      <c r="M63" s="87" t="s">
        <v>18</v>
      </c>
      <c r="N63" s="87"/>
      <c r="O63" s="87"/>
      <c r="P63" s="88"/>
      <c r="Q63" s="164">
        <v>165</v>
      </c>
      <c r="R63" s="164">
        <v>0</v>
      </c>
      <c r="S63" s="164">
        <v>0</v>
      </c>
      <c r="T63" s="164">
        <v>2154</v>
      </c>
      <c r="U63" s="34">
        <f>SUM(Q63:T63)</f>
        <v>2319</v>
      </c>
      <c r="V63" s="1">
        <v>260159</v>
      </c>
    </row>
    <row r="64" spans="1:22" ht="11.25" customHeight="1" thickBot="1">
      <c r="A64" s="1">
        <v>100203</v>
      </c>
      <c r="B64" s="12" t="s">
        <v>425</v>
      </c>
      <c r="C64" s="19" t="s">
        <v>365</v>
      </c>
      <c r="D64" s="3" t="s">
        <v>621</v>
      </c>
      <c r="E64" s="30"/>
      <c r="F64" s="96">
        <v>0</v>
      </c>
      <c r="G64" s="96">
        <v>0</v>
      </c>
      <c r="H64" s="96">
        <v>0</v>
      </c>
      <c r="I64" s="96">
        <v>0</v>
      </c>
      <c r="J64" s="33">
        <f t="shared" si="2"/>
        <v>0</v>
      </c>
      <c r="L64" s="182"/>
      <c r="M64" s="107" t="s">
        <v>315</v>
      </c>
      <c r="N64" s="107"/>
      <c r="O64" s="107"/>
      <c r="P64" s="108"/>
      <c r="Q64" s="165">
        <v>0</v>
      </c>
      <c r="R64" s="165">
        <v>0</v>
      </c>
      <c r="S64" s="165">
        <v>0</v>
      </c>
      <c r="T64" s="165">
        <v>0</v>
      </c>
      <c r="U64" s="37">
        <f>SUM(Q64:T64)</f>
        <v>0</v>
      </c>
      <c r="V64" s="1">
        <v>260160</v>
      </c>
    </row>
    <row r="65" spans="1:10" ht="11.25" customHeight="1">
      <c r="A65" s="1">
        <v>100204</v>
      </c>
      <c r="B65" s="12"/>
      <c r="C65" s="14" t="s">
        <v>426</v>
      </c>
      <c r="D65" s="15"/>
      <c r="E65" s="146"/>
      <c r="F65" s="166">
        <v>0</v>
      </c>
      <c r="G65" s="166">
        <v>0</v>
      </c>
      <c r="H65" s="166">
        <v>0</v>
      </c>
      <c r="I65" s="166">
        <v>0</v>
      </c>
      <c r="J65" s="35">
        <f t="shared" si="2"/>
        <v>0</v>
      </c>
    </row>
    <row r="66" spans="1:10" ht="11.25" customHeight="1">
      <c r="A66" s="1">
        <v>100205</v>
      </c>
      <c r="B66" s="23"/>
      <c r="C66" s="21" t="s">
        <v>427</v>
      </c>
      <c r="D66" s="22"/>
      <c r="E66" s="25"/>
      <c r="F66" s="166">
        <v>0</v>
      </c>
      <c r="G66" s="166">
        <v>0</v>
      </c>
      <c r="H66" s="166">
        <v>0</v>
      </c>
      <c r="I66" s="166">
        <v>0</v>
      </c>
      <c r="J66" s="35">
        <f t="shared" si="2"/>
        <v>0</v>
      </c>
    </row>
    <row r="67" spans="1:10" ht="11.25" customHeight="1">
      <c r="A67" s="1">
        <v>100206</v>
      </c>
      <c r="B67" s="379" t="s">
        <v>622</v>
      </c>
      <c r="C67" s="380"/>
      <c r="D67" s="380"/>
      <c r="E67" s="380"/>
      <c r="F67" s="166">
        <v>0</v>
      </c>
      <c r="G67" s="166">
        <v>0</v>
      </c>
      <c r="H67" s="166">
        <v>0</v>
      </c>
      <c r="I67" s="166">
        <v>0</v>
      </c>
      <c r="J67" s="35">
        <f t="shared" si="2"/>
        <v>0</v>
      </c>
    </row>
    <row r="68" spans="1:10" ht="11.25" customHeight="1">
      <c r="A68" s="1">
        <v>100207</v>
      </c>
      <c r="B68" s="379" t="s">
        <v>623</v>
      </c>
      <c r="C68" s="381"/>
      <c r="D68" s="381"/>
      <c r="E68" s="381"/>
      <c r="F68" s="260">
        <v>23</v>
      </c>
      <c r="G68" s="260">
        <v>20.9</v>
      </c>
      <c r="H68" s="260">
        <v>0</v>
      </c>
      <c r="I68" s="260">
        <v>27.6</v>
      </c>
      <c r="J68" s="261" t="s">
        <v>673</v>
      </c>
    </row>
    <row r="69" spans="1:10" ht="11.25" customHeight="1">
      <c r="A69" s="1">
        <v>100208</v>
      </c>
      <c r="B69" s="379" t="s">
        <v>624</v>
      </c>
      <c r="C69" s="380"/>
      <c r="D69" s="380"/>
      <c r="E69" s="380"/>
      <c r="F69" s="355" t="s">
        <v>636</v>
      </c>
      <c r="G69" s="355" t="s">
        <v>636</v>
      </c>
      <c r="H69" s="355" t="s">
        <v>636</v>
      </c>
      <c r="I69" s="355" t="s">
        <v>636</v>
      </c>
      <c r="J69" s="35" t="s">
        <v>636</v>
      </c>
    </row>
    <row r="70" spans="1:10" ht="11.25" customHeight="1" thickBot="1">
      <c r="A70" s="1">
        <v>100209</v>
      </c>
      <c r="B70" s="241" t="s">
        <v>625</v>
      </c>
      <c r="C70" s="242"/>
      <c r="D70" s="242"/>
      <c r="E70" s="242"/>
      <c r="F70" s="356" t="s">
        <v>636</v>
      </c>
      <c r="G70" s="356" t="s">
        <v>636</v>
      </c>
      <c r="H70" s="356" t="s">
        <v>636</v>
      </c>
      <c r="I70" s="356" t="s">
        <v>636</v>
      </c>
      <c r="J70" s="243" t="s">
        <v>636</v>
      </c>
    </row>
  </sheetData>
  <mergeCells count="21">
    <mergeCell ref="J3:J4"/>
    <mergeCell ref="D21:E21"/>
    <mergeCell ref="F3:F4"/>
    <mergeCell ref="G3:G4"/>
    <mergeCell ref="H3:H4"/>
    <mergeCell ref="B67:E67"/>
    <mergeCell ref="B68:E68"/>
    <mergeCell ref="B69:E69"/>
    <mergeCell ref="I3:I4"/>
    <mergeCell ref="D24:E24"/>
    <mergeCell ref="D29:E29"/>
    <mergeCell ref="C47:D47"/>
    <mergeCell ref="B58:C58"/>
    <mergeCell ref="U3:U4"/>
    <mergeCell ref="M39:M40"/>
    <mergeCell ref="N42:P42"/>
    <mergeCell ref="N44:P44"/>
    <mergeCell ref="Q3:Q4"/>
    <mergeCell ref="R3:R4"/>
    <mergeCell ref="S3:S4"/>
    <mergeCell ref="T3:T4"/>
  </mergeCells>
  <printOptions/>
  <pageMargins left="0.7874015748031497" right="0.2362204724409449" top="0.62" bottom="0.55" header="0.3937007874015748" footer="0.1968503937007874"/>
  <pageSetup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J27"/>
  <sheetViews>
    <sheetView showGridLines="0" workbookViewId="0" topLeftCell="A1">
      <selection activeCell="A1" sqref="A1:K16384"/>
    </sheetView>
  </sheetViews>
  <sheetFormatPr defaultColWidth="9.00390625" defaultRowHeight="15" customHeight="1"/>
  <cols>
    <col min="1" max="1" width="9.00390625" style="1" customWidth="1"/>
    <col min="2" max="2" width="3.625" style="38" customWidth="1"/>
    <col min="3" max="3" width="4.625" style="38" customWidth="1"/>
    <col min="4" max="4" width="4.875" style="38" customWidth="1"/>
    <col min="5" max="5" width="21.625" style="38" customWidth="1"/>
    <col min="6" max="10" width="11.375" style="1" customWidth="1"/>
    <col min="11" max="16384" width="9.00390625" style="1" customWidth="1"/>
  </cols>
  <sheetData>
    <row r="1" spans="2:9" ht="15" customHeight="1" thickBot="1">
      <c r="B1" s="1" t="s">
        <v>79</v>
      </c>
      <c r="F1" s="190"/>
      <c r="G1" s="190"/>
      <c r="H1" s="190"/>
      <c r="I1" s="190"/>
    </row>
    <row r="2" spans="2:10" ht="15" customHeight="1">
      <c r="B2" s="39"/>
      <c r="C2" s="40"/>
      <c r="D2" s="40"/>
      <c r="E2" s="132" t="s">
        <v>276</v>
      </c>
      <c r="F2" s="377" t="s">
        <v>476</v>
      </c>
      <c r="G2" s="377" t="s">
        <v>429</v>
      </c>
      <c r="H2" s="377" t="s">
        <v>634</v>
      </c>
      <c r="I2" s="377" t="s">
        <v>430</v>
      </c>
      <c r="J2" s="388" t="s">
        <v>356</v>
      </c>
    </row>
    <row r="3" spans="2:10" ht="15" customHeight="1">
      <c r="B3" s="133" t="s">
        <v>339</v>
      </c>
      <c r="C3" s="42"/>
      <c r="D3" s="42"/>
      <c r="E3" s="42"/>
      <c r="F3" s="378"/>
      <c r="G3" s="378">
        <v>1</v>
      </c>
      <c r="H3" s="378">
        <v>1</v>
      </c>
      <c r="I3" s="378">
        <v>1</v>
      </c>
      <c r="J3" s="389"/>
    </row>
    <row r="4" spans="1:10" ht="15" customHeight="1">
      <c r="A4" s="1">
        <v>240112</v>
      </c>
      <c r="B4" s="134" t="s">
        <v>493</v>
      </c>
      <c r="C4" s="57"/>
      <c r="D4" s="57"/>
      <c r="E4" s="57"/>
      <c r="F4" s="94">
        <v>23131</v>
      </c>
      <c r="G4" s="94">
        <v>142584</v>
      </c>
      <c r="H4" s="94">
        <v>5800</v>
      </c>
      <c r="I4" s="94">
        <v>218578</v>
      </c>
      <c r="J4" s="36">
        <f>SUM(F4:I4)</f>
        <v>390093</v>
      </c>
    </row>
    <row r="5" spans="1:10" ht="15" customHeight="1">
      <c r="A5" s="1">
        <v>240212</v>
      </c>
      <c r="B5" s="44">
        <v>2</v>
      </c>
      <c r="C5" s="45">
        <v>1</v>
      </c>
      <c r="D5" s="46"/>
      <c r="E5" s="61" t="s">
        <v>470</v>
      </c>
      <c r="F5" s="94">
        <v>23131</v>
      </c>
      <c r="G5" s="94">
        <v>134905</v>
      </c>
      <c r="H5" s="94">
        <v>5800</v>
      </c>
      <c r="I5" s="94">
        <v>197409</v>
      </c>
      <c r="J5" s="36">
        <f aca="true" t="shared" si="0" ref="J5:J27">SUM(F5:I5)</f>
        <v>361245</v>
      </c>
    </row>
    <row r="6" spans="1:10" ht="15" customHeight="1">
      <c r="A6" s="1">
        <v>240312</v>
      </c>
      <c r="B6" s="47"/>
      <c r="C6" s="45"/>
      <c r="D6" s="46"/>
      <c r="E6" s="63" t="s">
        <v>660</v>
      </c>
      <c r="F6" s="164">
        <v>0</v>
      </c>
      <c r="G6" s="164">
        <v>0</v>
      </c>
      <c r="H6" s="164">
        <v>0</v>
      </c>
      <c r="I6" s="164">
        <v>0</v>
      </c>
      <c r="J6" s="34">
        <f t="shared" si="0"/>
        <v>0</v>
      </c>
    </row>
    <row r="7" spans="1:10" ht="15" customHeight="1">
      <c r="A7" s="1">
        <v>240412</v>
      </c>
      <c r="B7" s="135"/>
      <c r="C7" s="136" t="s">
        <v>78</v>
      </c>
      <c r="D7" s="137"/>
      <c r="E7" s="68" t="s">
        <v>661</v>
      </c>
      <c r="F7" s="96">
        <v>0</v>
      </c>
      <c r="G7" s="96">
        <v>0</v>
      </c>
      <c r="H7" s="96">
        <v>0</v>
      </c>
      <c r="I7" s="96">
        <v>21169</v>
      </c>
      <c r="J7" s="33">
        <f t="shared" si="0"/>
        <v>21169</v>
      </c>
    </row>
    <row r="8" spans="1:10" ht="15" customHeight="1">
      <c r="A8" s="1">
        <v>240512</v>
      </c>
      <c r="B8" s="47" t="s">
        <v>340</v>
      </c>
      <c r="C8" s="138">
        <v>2</v>
      </c>
      <c r="D8" s="46" t="s">
        <v>341</v>
      </c>
      <c r="E8" s="46"/>
      <c r="F8" s="94">
        <v>0</v>
      </c>
      <c r="G8" s="94">
        <v>7679</v>
      </c>
      <c r="H8" s="94">
        <v>0</v>
      </c>
      <c r="I8" s="94">
        <v>0</v>
      </c>
      <c r="J8" s="36">
        <f t="shared" si="0"/>
        <v>7679</v>
      </c>
    </row>
    <row r="9" spans="1:10" ht="15" customHeight="1">
      <c r="A9" s="1">
        <v>240612</v>
      </c>
      <c r="B9" s="47"/>
      <c r="C9" s="138">
        <v>3</v>
      </c>
      <c r="D9" s="46" t="s">
        <v>342</v>
      </c>
      <c r="E9" s="46"/>
      <c r="F9" s="164">
        <v>0</v>
      </c>
      <c r="G9" s="164">
        <v>0</v>
      </c>
      <c r="H9" s="164">
        <v>0</v>
      </c>
      <c r="I9" s="164">
        <v>0</v>
      </c>
      <c r="J9" s="34">
        <f t="shared" si="0"/>
        <v>0</v>
      </c>
    </row>
    <row r="10" spans="1:10" ht="15" customHeight="1">
      <c r="A10" s="1">
        <v>240712</v>
      </c>
      <c r="B10" s="47"/>
      <c r="C10" s="138">
        <v>4</v>
      </c>
      <c r="D10" s="46" t="s">
        <v>343</v>
      </c>
      <c r="E10" s="46"/>
      <c r="F10" s="164">
        <v>0</v>
      </c>
      <c r="G10" s="164">
        <v>0</v>
      </c>
      <c r="H10" s="164">
        <v>0</v>
      </c>
      <c r="I10" s="164">
        <v>0</v>
      </c>
      <c r="J10" s="34">
        <f t="shared" si="0"/>
        <v>0</v>
      </c>
    </row>
    <row r="11" spans="1:10" ht="15" customHeight="1">
      <c r="A11" s="1">
        <v>240812</v>
      </c>
      <c r="B11" s="47"/>
      <c r="C11" s="138">
        <v>5</v>
      </c>
      <c r="D11" s="46" t="s">
        <v>344</v>
      </c>
      <c r="E11" s="46"/>
      <c r="F11" s="164">
        <v>0</v>
      </c>
      <c r="G11" s="164">
        <v>0</v>
      </c>
      <c r="H11" s="164">
        <v>0</v>
      </c>
      <c r="I11" s="164">
        <v>0</v>
      </c>
      <c r="J11" s="34">
        <f t="shared" si="0"/>
        <v>0</v>
      </c>
    </row>
    <row r="12" spans="1:10" ht="15" customHeight="1">
      <c r="A12" s="1">
        <v>240912</v>
      </c>
      <c r="B12" s="47" t="s">
        <v>345</v>
      </c>
      <c r="C12" s="138">
        <v>6</v>
      </c>
      <c r="D12" s="46" t="s">
        <v>346</v>
      </c>
      <c r="E12" s="46"/>
      <c r="F12" s="164">
        <v>0</v>
      </c>
      <c r="G12" s="164">
        <v>0</v>
      </c>
      <c r="H12" s="164">
        <v>0</v>
      </c>
      <c r="I12" s="164">
        <v>0</v>
      </c>
      <c r="J12" s="34">
        <f t="shared" si="0"/>
        <v>0</v>
      </c>
    </row>
    <row r="13" spans="1:10" ht="15" customHeight="1">
      <c r="A13" s="1">
        <v>241012</v>
      </c>
      <c r="B13" s="47"/>
      <c r="C13" s="138">
        <v>7</v>
      </c>
      <c r="D13" s="46" t="s">
        <v>471</v>
      </c>
      <c r="E13" s="46"/>
      <c r="F13" s="164">
        <v>0</v>
      </c>
      <c r="G13" s="164">
        <v>0</v>
      </c>
      <c r="H13" s="164">
        <v>0</v>
      </c>
      <c r="I13" s="164">
        <v>0</v>
      </c>
      <c r="J13" s="34">
        <f t="shared" si="0"/>
        <v>0</v>
      </c>
    </row>
    <row r="14" spans="1:10" ht="15" customHeight="1">
      <c r="A14" s="1">
        <v>241112</v>
      </c>
      <c r="B14" s="135"/>
      <c r="C14" s="138">
        <v>8</v>
      </c>
      <c r="D14" s="46" t="s">
        <v>347</v>
      </c>
      <c r="E14" s="46"/>
      <c r="F14" s="164">
        <v>0</v>
      </c>
      <c r="G14" s="164">
        <v>0</v>
      </c>
      <c r="H14" s="164">
        <v>0</v>
      </c>
      <c r="I14" s="164">
        <v>0</v>
      </c>
      <c r="J14" s="34">
        <f t="shared" si="0"/>
        <v>0</v>
      </c>
    </row>
    <row r="15" spans="1:10" ht="15" customHeight="1">
      <c r="A15" s="1">
        <v>241212</v>
      </c>
      <c r="B15" s="139"/>
      <c r="C15" s="140">
        <v>9</v>
      </c>
      <c r="D15" s="42" t="s">
        <v>282</v>
      </c>
      <c r="E15" s="42"/>
      <c r="F15" s="96">
        <v>0</v>
      </c>
      <c r="G15" s="96">
        <v>0</v>
      </c>
      <c r="H15" s="96">
        <v>0</v>
      </c>
      <c r="I15" s="96">
        <v>0</v>
      </c>
      <c r="J15" s="33">
        <f t="shared" si="0"/>
        <v>0</v>
      </c>
    </row>
    <row r="16" spans="1:10" ht="15" customHeight="1">
      <c r="A16" s="1">
        <v>240101</v>
      </c>
      <c r="B16" s="44">
        <v>3</v>
      </c>
      <c r="C16" s="138">
        <v>1</v>
      </c>
      <c r="D16" s="46" t="s">
        <v>650</v>
      </c>
      <c r="E16" s="46"/>
      <c r="F16" s="164">
        <v>0</v>
      </c>
      <c r="G16" s="164">
        <v>0</v>
      </c>
      <c r="H16" s="164">
        <v>0</v>
      </c>
      <c r="I16" s="164">
        <v>0</v>
      </c>
      <c r="J16" s="34">
        <f t="shared" si="0"/>
        <v>0</v>
      </c>
    </row>
    <row r="17" spans="1:10" ht="15" customHeight="1">
      <c r="A17" s="1">
        <v>240102</v>
      </c>
      <c r="B17" s="47" t="s">
        <v>348</v>
      </c>
      <c r="C17" s="138">
        <v>2</v>
      </c>
      <c r="D17" s="46" t="s">
        <v>651</v>
      </c>
      <c r="E17" s="46"/>
      <c r="F17" s="164">
        <v>0</v>
      </c>
      <c r="G17" s="164">
        <v>1920</v>
      </c>
      <c r="H17" s="164">
        <v>0</v>
      </c>
      <c r="I17" s="164">
        <v>23037</v>
      </c>
      <c r="J17" s="34">
        <f t="shared" si="0"/>
        <v>24957</v>
      </c>
    </row>
    <row r="18" spans="1:10" ht="15" customHeight="1">
      <c r="A18" s="1">
        <v>240103</v>
      </c>
      <c r="B18" s="47"/>
      <c r="C18" s="138">
        <v>3</v>
      </c>
      <c r="D18" s="46" t="s">
        <v>652</v>
      </c>
      <c r="E18" s="46"/>
      <c r="F18" s="164">
        <v>0</v>
      </c>
      <c r="G18" s="164">
        <v>39171</v>
      </c>
      <c r="H18" s="164">
        <v>2900</v>
      </c>
      <c r="I18" s="164">
        <v>69117</v>
      </c>
      <c r="J18" s="34">
        <f t="shared" si="0"/>
        <v>111188</v>
      </c>
    </row>
    <row r="19" spans="1:10" ht="15" customHeight="1">
      <c r="A19" s="1">
        <v>240104</v>
      </c>
      <c r="B19" s="47" t="s">
        <v>349</v>
      </c>
      <c r="C19" s="138">
        <v>4</v>
      </c>
      <c r="D19" s="46" t="s">
        <v>653</v>
      </c>
      <c r="E19" s="46"/>
      <c r="F19" s="164">
        <v>23131</v>
      </c>
      <c r="G19" s="164">
        <v>101493</v>
      </c>
      <c r="H19" s="164">
        <v>2900</v>
      </c>
      <c r="I19" s="164">
        <v>122590</v>
      </c>
      <c r="J19" s="34">
        <f t="shared" si="0"/>
        <v>250114</v>
      </c>
    </row>
    <row r="20" spans="1:10" ht="15" customHeight="1">
      <c r="A20" s="1">
        <v>240105</v>
      </c>
      <c r="B20" s="47"/>
      <c r="C20" s="138">
        <v>5</v>
      </c>
      <c r="D20" s="46" t="s">
        <v>654</v>
      </c>
      <c r="E20" s="46"/>
      <c r="F20" s="164">
        <v>0</v>
      </c>
      <c r="G20" s="164">
        <v>0</v>
      </c>
      <c r="H20" s="164">
        <v>0</v>
      </c>
      <c r="I20" s="164">
        <v>3834</v>
      </c>
      <c r="J20" s="34">
        <f t="shared" si="0"/>
        <v>3834</v>
      </c>
    </row>
    <row r="21" spans="1:10" ht="15" customHeight="1">
      <c r="A21" s="1">
        <v>240106</v>
      </c>
      <c r="B21" s="47" t="s">
        <v>350</v>
      </c>
      <c r="C21" s="138">
        <v>6</v>
      </c>
      <c r="D21" s="46" t="s">
        <v>655</v>
      </c>
      <c r="E21" s="46"/>
      <c r="F21" s="164">
        <v>0</v>
      </c>
      <c r="G21" s="164">
        <v>0</v>
      </c>
      <c r="H21" s="164">
        <v>0</v>
      </c>
      <c r="I21" s="164">
        <v>0</v>
      </c>
      <c r="J21" s="34">
        <f t="shared" si="0"/>
        <v>0</v>
      </c>
    </row>
    <row r="22" spans="1:10" ht="15" customHeight="1">
      <c r="A22" s="1">
        <v>240107</v>
      </c>
      <c r="B22" s="47"/>
      <c r="C22" s="138">
        <v>7</v>
      </c>
      <c r="D22" s="46" t="s">
        <v>656</v>
      </c>
      <c r="E22" s="46"/>
      <c r="F22" s="164">
        <v>0</v>
      </c>
      <c r="G22" s="164">
        <v>0</v>
      </c>
      <c r="H22" s="164">
        <v>0</v>
      </c>
      <c r="I22" s="164">
        <v>0</v>
      </c>
      <c r="J22" s="34">
        <f t="shared" si="0"/>
        <v>0</v>
      </c>
    </row>
    <row r="23" spans="1:10" ht="15" customHeight="1">
      <c r="A23" s="1">
        <v>240108</v>
      </c>
      <c r="B23" s="47" t="s">
        <v>340</v>
      </c>
      <c r="C23" s="138">
        <v>8</v>
      </c>
      <c r="D23" s="46" t="s">
        <v>657</v>
      </c>
      <c r="E23" s="46"/>
      <c r="F23" s="164">
        <v>0</v>
      </c>
      <c r="G23" s="164">
        <v>0</v>
      </c>
      <c r="H23" s="164">
        <v>0</v>
      </c>
      <c r="I23" s="164">
        <v>0</v>
      </c>
      <c r="J23" s="34">
        <f t="shared" si="0"/>
        <v>0</v>
      </c>
    </row>
    <row r="24" spans="1:10" ht="15" customHeight="1">
      <c r="A24" s="1">
        <v>240109</v>
      </c>
      <c r="B24" s="47"/>
      <c r="C24" s="138">
        <v>9</v>
      </c>
      <c r="D24" s="46" t="s">
        <v>658</v>
      </c>
      <c r="E24" s="46"/>
      <c r="F24" s="164">
        <v>0</v>
      </c>
      <c r="G24" s="164">
        <v>0</v>
      </c>
      <c r="H24" s="164">
        <v>0</v>
      </c>
      <c r="I24" s="164">
        <v>0</v>
      </c>
      <c r="J24" s="34">
        <f t="shared" si="0"/>
        <v>0</v>
      </c>
    </row>
    <row r="25" spans="1:10" ht="15" customHeight="1">
      <c r="A25" s="1">
        <v>240110</v>
      </c>
      <c r="B25" s="47" t="s">
        <v>345</v>
      </c>
      <c r="C25" s="138">
        <v>10</v>
      </c>
      <c r="D25" s="46" t="s">
        <v>351</v>
      </c>
      <c r="E25" s="46"/>
      <c r="F25" s="164">
        <v>0</v>
      </c>
      <c r="G25" s="164">
        <v>0</v>
      </c>
      <c r="H25" s="164">
        <v>0</v>
      </c>
      <c r="I25" s="164">
        <v>0</v>
      </c>
      <c r="J25" s="34">
        <f t="shared" si="0"/>
        <v>0</v>
      </c>
    </row>
    <row r="26" spans="1:10" ht="15" customHeight="1">
      <c r="A26" s="1">
        <v>240111</v>
      </c>
      <c r="B26" s="47"/>
      <c r="C26" s="138">
        <v>11</v>
      </c>
      <c r="D26" s="46" t="s">
        <v>659</v>
      </c>
      <c r="E26" s="46"/>
      <c r="F26" s="164">
        <v>0</v>
      </c>
      <c r="G26" s="164">
        <v>0</v>
      </c>
      <c r="H26" s="164">
        <v>0</v>
      </c>
      <c r="I26" s="164">
        <v>0</v>
      </c>
      <c r="J26" s="34">
        <f t="shared" si="0"/>
        <v>0</v>
      </c>
    </row>
    <row r="27" spans="1:10" ht="15" customHeight="1" thickBot="1">
      <c r="A27" s="1">
        <v>240112</v>
      </c>
      <c r="B27" s="141"/>
      <c r="C27" s="74">
        <v>12</v>
      </c>
      <c r="D27" s="266" t="s">
        <v>352</v>
      </c>
      <c r="E27" s="75"/>
      <c r="F27" s="165">
        <v>23131</v>
      </c>
      <c r="G27" s="165">
        <v>142584</v>
      </c>
      <c r="H27" s="165">
        <v>5800</v>
      </c>
      <c r="I27" s="165">
        <v>218578</v>
      </c>
      <c r="J27" s="37">
        <f t="shared" si="0"/>
        <v>390093</v>
      </c>
    </row>
  </sheetData>
  <mergeCells count="5">
    <mergeCell ref="F2:F3"/>
    <mergeCell ref="G2:G3"/>
    <mergeCell ref="I2:I3"/>
    <mergeCell ref="J2:J3"/>
    <mergeCell ref="H2:H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J53"/>
  <sheetViews>
    <sheetView showGridLines="0" workbookViewId="0" topLeftCell="A22">
      <selection activeCell="A1" sqref="A1:K16384"/>
    </sheetView>
  </sheetViews>
  <sheetFormatPr defaultColWidth="9.00390625" defaultRowHeight="15" customHeight="1"/>
  <cols>
    <col min="1" max="1" width="9.00390625" style="1" customWidth="1"/>
    <col min="2" max="4" width="3.125" style="1" customWidth="1"/>
    <col min="5" max="5" width="25.375" style="1" customWidth="1"/>
    <col min="6" max="10" width="11.375" style="1" customWidth="1"/>
    <col min="11" max="16384" width="9.00390625" style="1" customWidth="1"/>
  </cols>
  <sheetData>
    <row r="1" spans="2:9" ht="15" customHeight="1" thickBot="1">
      <c r="B1" s="1" t="s">
        <v>112</v>
      </c>
      <c r="F1" s="4"/>
      <c r="G1" s="4"/>
      <c r="H1" s="4"/>
      <c r="I1" s="4"/>
    </row>
    <row r="2" spans="2:10" ht="15" customHeight="1">
      <c r="B2" s="5"/>
      <c r="C2" s="6"/>
      <c r="D2" s="6"/>
      <c r="E2" s="142" t="s">
        <v>385</v>
      </c>
      <c r="F2" s="377" t="s">
        <v>476</v>
      </c>
      <c r="G2" s="390" t="s">
        <v>429</v>
      </c>
      <c r="H2" s="390" t="s">
        <v>634</v>
      </c>
      <c r="I2" s="390" t="s">
        <v>430</v>
      </c>
      <c r="J2" s="369" t="s">
        <v>356</v>
      </c>
    </row>
    <row r="3" spans="2:10" ht="15" customHeight="1">
      <c r="B3" s="8" t="s">
        <v>375</v>
      </c>
      <c r="C3" s="9"/>
      <c r="D3" s="9"/>
      <c r="E3" s="26"/>
      <c r="F3" s="378"/>
      <c r="G3" s="391">
        <v>1</v>
      </c>
      <c r="H3" s="391">
        <v>1</v>
      </c>
      <c r="I3" s="391">
        <v>1</v>
      </c>
      <c r="J3" s="370"/>
    </row>
    <row r="4" spans="1:10" ht="14.25" customHeight="1">
      <c r="A4" s="1">
        <v>320101</v>
      </c>
      <c r="B4" s="11">
        <v>1</v>
      </c>
      <c r="C4" s="143">
        <v>1</v>
      </c>
      <c r="D4" s="21" t="s">
        <v>80</v>
      </c>
      <c r="E4" s="25"/>
      <c r="F4" s="94">
        <v>0</v>
      </c>
      <c r="G4" s="94">
        <v>0</v>
      </c>
      <c r="H4" s="94">
        <v>0</v>
      </c>
      <c r="I4" s="94">
        <v>0</v>
      </c>
      <c r="J4" s="36">
        <f>SUM(F4:I4)</f>
        <v>0</v>
      </c>
    </row>
    <row r="5" spans="1:10" ht="14.25" customHeight="1">
      <c r="A5" s="1">
        <v>320102</v>
      </c>
      <c r="B5" s="12" t="s">
        <v>81</v>
      </c>
      <c r="C5" s="17" t="s">
        <v>366</v>
      </c>
      <c r="D5" s="18" t="s">
        <v>82</v>
      </c>
      <c r="E5" s="30"/>
      <c r="F5" s="164">
        <v>0</v>
      </c>
      <c r="G5" s="164">
        <v>0</v>
      </c>
      <c r="H5" s="164">
        <v>0</v>
      </c>
      <c r="I5" s="164">
        <v>0</v>
      </c>
      <c r="J5" s="34">
        <f aca="true" t="shared" si="0" ref="J5:J53">SUM(F5:I5)</f>
        <v>0</v>
      </c>
    </row>
    <row r="6" spans="1:10" ht="14.25" customHeight="1">
      <c r="A6" s="1">
        <v>320103</v>
      </c>
      <c r="B6" s="12" t="s">
        <v>83</v>
      </c>
      <c r="C6" s="17" t="s">
        <v>84</v>
      </c>
      <c r="D6" s="18" t="s">
        <v>85</v>
      </c>
      <c r="E6" s="30"/>
      <c r="F6" s="164">
        <v>0</v>
      </c>
      <c r="G6" s="164">
        <v>0</v>
      </c>
      <c r="H6" s="164">
        <v>0</v>
      </c>
      <c r="I6" s="164">
        <v>0</v>
      </c>
      <c r="J6" s="34">
        <f t="shared" si="0"/>
        <v>0</v>
      </c>
    </row>
    <row r="7" spans="1:10" ht="14.25" customHeight="1">
      <c r="A7" s="1">
        <v>320104</v>
      </c>
      <c r="B7" s="12" t="s">
        <v>366</v>
      </c>
      <c r="C7" s="17" t="s">
        <v>390</v>
      </c>
      <c r="D7" s="18" t="s">
        <v>86</v>
      </c>
      <c r="E7" s="30"/>
      <c r="F7" s="164">
        <v>0</v>
      </c>
      <c r="G7" s="164">
        <v>0</v>
      </c>
      <c r="H7" s="164">
        <v>0</v>
      </c>
      <c r="I7" s="164">
        <v>0</v>
      </c>
      <c r="J7" s="34">
        <f t="shared" si="0"/>
        <v>0</v>
      </c>
    </row>
    <row r="8" spans="1:10" ht="14.25" customHeight="1">
      <c r="A8" s="1">
        <v>320105</v>
      </c>
      <c r="B8" s="12" t="s">
        <v>367</v>
      </c>
      <c r="C8" s="17"/>
      <c r="D8" s="18" t="s">
        <v>87</v>
      </c>
      <c r="E8" s="30"/>
      <c r="F8" s="164">
        <v>0</v>
      </c>
      <c r="G8" s="164">
        <v>124</v>
      </c>
      <c r="H8" s="164">
        <v>0</v>
      </c>
      <c r="I8" s="164">
        <v>0</v>
      </c>
      <c r="J8" s="34">
        <f t="shared" si="0"/>
        <v>124</v>
      </c>
    </row>
    <row r="9" spans="1:10" ht="14.25" customHeight="1">
      <c r="A9" s="1">
        <v>320106</v>
      </c>
      <c r="B9" s="12" t="s">
        <v>390</v>
      </c>
      <c r="C9" s="17"/>
      <c r="D9" s="18" t="s">
        <v>88</v>
      </c>
      <c r="E9" s="30"/>
      <c r="F9" s="164">
        <v>0</v>
      </c>
      <c r="G9" s="164">
        <v>0</v>
      </c>
      <c r="H9" s="164">
        <v>0</v>
      </c>
      <c r="I9" s="164">
        <v>0</v>
      </c>
      <c r="J9" s="34">
        <f t="shared" si="0"/>
        <v>0</v>
      </c>
    </row>
    <row r="10" spans="1:10" ht="14.25" customHeight="1">
      <c r="A10" s="1">
        <v>320107</v>
      </c>
      <c r="B10" s="12"/>
      <c r="C10" s="17"/>
      <c r="D10" s="20" t="s">
        <v>89</v>
      </c>
      <c r="E10" s="26"/>
      <c r="F10" s="164">
        <v>0</v>
      </c>
      <c r="G10" s="164">
        <v>124</v>
      </c>
      <c r="H10" s="164">
        <v>0</v>
      </c>
      <c r="I10" s="164">
        <v>0</v>
      </c>
      <c r="J10" s="34">
        <f t="shared" si="0"/>
        <v>124</v>
      </c>
    </row>
    <row r="11" spans="1:10" ht="14.25" customHeight="1">
      <c r="A11" s="1">
        <v>320108</v>
      </c>
      <c r="B11" s="12"/>
      <c r="C11" s="17"/>
      <c r="D11" s="16" t="s">
        <v>364</v>
      </c>
      <c r="E11" s="29" t="s">
        <v>391</v>
      </c>
      <c r="F11" s="94">
        <v>0</v>
      </c>
      <c r="G11" s="94">
        <v>124</v>
      </c>
      <c r="H11" s="94">
        <v>0</v>
      </c>
      <c r="I11" s="94">
        <v>0</v>
      </c>
      <c r="J11" s="36">
        <f t="shared" si="0"/>
        <v>124</v>
      </c>
    </row>
    <row r="12" spans="1:10" ht="14.25" customHeight="1">
      <c r="A12" s="1">
        <v>320109</v>
      </c>
      <c r="B12" s="12"/>
      <c r="C12" s="17"/>
      <c r="D12" s="17" t="s">
        <v>365</v>
      </c>
      <c r="E12" s="31" t="s">
        <v>392</v>
      </c>
      <c r="F12" s="164">
        <v>0</v>
      </c>
      <c r="G12" s="164">
        <v>0</v>
      </c>
      <c r="H12" s="164">
        <v>0</v>
      </c>
      <c r="I12" s="164">
        <v>0</v>
      </c>
      <c r="J12" s="34">
        <f t="shared" si="0"/>
        <v>0</v>
      </c>
    </row>
    <row r="13" spans="1:10" ht="14.25" customHeight="1">
      <c r="A13" s="1">
        <v>320110</v>
      </c>
      <c r="B13" s="12"/>
      <c r="C13" s="19"/>
      <c r="D13" s="19"/>
      <c r="E13" s="131" t="s">
        <v>90</v>
      </c>
      <c r="F13" s="96">
        <v>0</v>
      </c>
      <c r="G13" s="96">
        <v>0</v>
      </c>
      <c r="H13" s="96">
        <v>0</v>
      </c>
      <c r="I13" s="96">
        <v>0</v>
      </c>
      <c r="J13" s="33">
        <f t="shared" si="0"/>
        <v>0</v>
      </c>
    </row>
    <row r="14" spans="1:10" ht="14.25" customHeight="1">
      <c r="A14" s="1">
        <v>320111</v>
      </c>
      <c r="B14" s="12"/>
      <c r="C14" s="144">
        <v>2</v>
      </c>
      <c r="D14" s="21" t="s">
        <v>80</v>
      </c>
      <c r="E14" s="25"/>
      <c r="F14" s="164">
        <v>0</v>
      </c>
      <c r="G14" s="164">
        <v>0</v>
      </c>
      <c r="H14" s="164">
        <v>0</v>
      </c>
      <c r="I14" s="164">
        <v>0</v>
      </c>
      <c r="J14" s="34">
        <f t="shared" si="0"/>
        <v>0</v>
      </c>
    </row>
    <row r="15" spans="1:10" ht="14.25" customHeight="1">
      <c r="A15" s="1">
        <v>320112</v>
      </c>
      <c r="B15" s="12"/>
      <c r="C15" s="145" t="s">
        <v>91</v>
      </c>
      <c r="D15" s="18" t="s">
        <v>92</v>
      </c>
      <c r="E15" s="30"/>
      <c r="F15" s="164">
        <v>0</v>
      </c>
      <c r="G15" s="164">
        <v>0</v>
      </c>
      <c r="H15" s="164">
        <v>0</v>
      </c>
      <c r="I15" s="164">
        <v>0</v>
      </c>
      <c r="J15" s="34">
        <f t="shared" si="0"/>
        <v>0</v>
      </c>
    </row>
    <row r="16" spans="1:10" ht="14.25" customHeight="1">
      <c r="A16" s="1">
        <v>320113</v>
      </c>
      <c r="B16" s="12"/>
      <c r="C16" s="145" t="s">
        <v>93</v>
      </c>
      <c r="D16" s="18" t="s">
        <v>94</v>
      </c>
      <c r="E16" s="30"/>
      <c r="F16" s="164">
        <v>0</v>
      </c>
      <c r="G16" s="164">
        <v>0</v>
      </c>
      <c r="H16" s="164">
        <v>0</v>
      </c>
      <c r="I16" s="164">
        <v>0</v>
      </c>
      <c r="J16" s="34">
        <f t="shared" si="0"/>
        <v>0</v>
      </c>
    </row>
    <row r="17" spans="1:10" ht="14.25" customHeight="1">
      <c r="A17" s="1">
        <v>320114</v>
      </c>
      <c r="B17" s="12"/>
      <c r="C17" s="145" t="s">
        <v>95</v>
      </c>
      <c r="D17" s="18" t="s">
        <v>96</v>
      </c>
      <c r="E17" s="30"/>
      <c r="F17" s="164">
        <v>0</v>
      </c>
      <c r="G17" s="164">
        <v>0</v>
      </c>
      <c r="H17" s="164">
        <v>0</v>
      </c>
      <c r="I17" s="164">
        <v>0</v>
      </c>
      <c r="J17" s="34">
        <f t="shared" si="0"/>
        <v>0</v>
      </c>
    </row>
    <row r="18" spans="1:10" ht="14.25" customHeight="1">
      <c r="A18" s="1">
        <v>320115</v>
      </c>
      <c r="B18" s="12"/>
      <c r="C18" s="145" t="s">
        <v>368</v>
      </c>
      <c r="D18" s="18" t="s">
        <v>97</v>
      </c>
      <c r="E18" s="30"/>
      <c r="F18" s="164">
        <v>0</v>
      </c>
      <c r="G18" s="164">
        <v>0</v>
      </c>
      <c r="H18" s="164">
        <v>0</v>
      </c>
      <c r="I18" s="164">
        <v>0</v>
      </c>
      <c r="J18" s="34">
        <f t="shared" si="0"/>
        <v>0</v>
      </c>
    </row>
    <row r="19" spans="1:10" ht="14.25" customHeight="1">
      <c r="A19" s="1">
        <v>320116</v>
      </c>
      <c r="B19" s="12"/>
      <c r="C19" s="145" t="s">
        <v>390</v>
      </c>
      <c r="D19" s="18" t="s">
        <v>98</v>
      </c>
      <c r="E19" s="30"/>
      <c r="F19" s="164">
        <v>0</v>
      </c>
      <c r="G19" s="164">
        <v>0</v>
      </c>
      <c r="H19" s="164">
        <v>0</v>
      </c>
      <c r="I19" s="164">
        <v>0</v>
      </c>
      <c r="J19" s="34">
        <f t="shared" si="0"/>
        <v>0</v>
      </c>
    </row>
    <row r="20" spans="1:10" ht="14.25" customHeight="1">
      <c r="A20" s="1">
        <v>320117</v>
      </c>
      <c r="B20" s="12"/>
      <c r="C20" s="145"/>
      <c r="D20" s="18" t="s">
        <v>99</v>
      </c>
      <c r="E20" s="30"/>
      <c r="F20" s="164">
        <v>0</v>
      </c>
      <c r="G20" s="164">
        <v>189</v>
      </c>
      <c r="H20" s="164">
        <v>0</v>
      </c>
      <c r="I20" s="164">
        <v>0</v>
      </c>
      <c r="J20" s="34">
        <f t="shared" si="0"/>
        <v>189</v>
      </c>
    </row>
    <row r="21" spans="1:10" ht="14.25" customHeight="1">
      <c r="A21" s="1">
        <v>320118</v>
      </c>
      <c r="B21" s="12"/>
      <c r="C21" s="145"/>
      <c r="D21" s="18" t="s">
        <v>100</v>
      </c>
      <c r="E21" s="30"/>
      <c r="F21" s="164">
        <v>0</v>
      </c>
      <c r="G21" s="164">
        <v>59</v>
      </c>
      <c r="H21" s="164">
        <v>0</v>
      </c>
      <c r="I21" s="164">
        <v>28</v>
      </c>
      <c r="J21" s="34">
        <f t="shared" si="0"/>
        <v>87</v>
      </c>
    </row>
    <row r="22" spans="1:10" ht="14.25" customHeight="1">
      <c r="A22" s="1">
        <v>320119</v>
      </c>
      <c r="B22" s="12"/>
      <c r="C22" s="145"/>
      <c r="D22" s="20" t="s">
        <v>101</v>
      </c>
      <c r="E22" s="26"/>
      <c r="F22" s="164">
        <v>0</v>
      </c>
      <c r="G22" s="164">
        <v>248</v>
      </c>
      <c r="H22" s="164">
        <v>0</v>
      </c>
      <c r="I22" s="164">
        <v>28</v>
      </c>
      <c r="J22" s="34">
        <f t="shared" si="0"/>
        <v>276</v>
      </c>
    </row>
    <row r="23" spans="1:10" ht="14.25" customHeight="1">
      <c r="A23" s="1">
        <v>320120</v>
      </c>
      <c r="B23" s="12"/>
      <c r="C23" s="145"/>
      <c r="D23" s="16" t="s">
        <v>364</v>
      </c>
      <c r="E23" s="29" t="s">
        <v>391</v>
      </c>
      <c r="F23" s="94">
        <v>0</v>
      </c>
      <c r="G23" s="94">
        <v>248</v>
      </c>
      <c r="H23" s="94">
        <v>0</v>
      </c>
      <c r="I23" s="94">
        <v>28</v>
      </c>
      <c r="J23" s="36">
        <f t="shared" si="0"/>
        <v>276</v>
      </c>
    </row>
    <row r="24" spans="1:10" ht="14.25" customHeight="1">
      <c r="A24" s="1">
        <v>320121</v>
      </c>
      <c r="B24" s="12"/>
      <c r="C24" s="145"/>
      <c r="D24" s="17" t="s">
        <v>365</v>
      </c>
      <c r="E24" s="31" t="s">
        <v>392</v>
      </c>
      <c r="F24" s="164">
        <v>0</v>
      </c>
      <c r="G24" s="164">
        <v>0</v>
      </c>
      <c r="H24" s="164">
        <v>0</v>
      </c>
      <c r="I24" s="164">
        <v>0</v>
      </c>
      <c r="J24" s="34">
        <f t="shared" si="0"/>
        <v>0</v>
      </c>
    </row>
    <row r="25" spans="1:10" ht="14.25" customHeight="1">
      <c r="A25" s="1">
        <v>320122</v>
      </c>
      <c r="B25" s="12"/>
      <c r="C25" s="145"/>
      <c r="D25" s="19"/>
      <c r="E25" s="131" t="s">
        <v>90</v>
      </c>
      <c r="F25" s="96">
        <v>0</v>
      </c>
      <c r="G25" s="96">
        <v>0</v>
      </c>
      <c r="H25" s="96">
        <v>0</v>
      </c>
      <c r="I25" s="96">
        <v>0</v>
      </c>
      <c r="J25" s="33">
        <f t="shared" si="0"/>
        <v>0</v>
      </c>
    </row>
    <row r="26" spans="1:10" ht="14.25" customHeight="1">
      <c r="A26" s="1">
        <v>320123</v>
      </c>
      <c r="B26" s="12"/>
      <c r="C26" s="143">
        <v>3</v>
      </c>
      <c r="D26" s="3" t="s">
        <v>80</v>
      </c>
      <c r="E26" s="30"/>
      <c r="F26" s="164">
        <v>0</v>
      </c>
      <c r="G26" s="164">
        <v>0</v>
      </c>
      <c r="H26" s="164">
        <v>0</v>
      </c>
      <c r="I26" s="164">
        <v>0</v>
      </c>
      <c r="J26" s="34">
        <f t="shared" si="0"/>
        <v>0</v>
      </c>
    </row>
    <row r="27" spans="1:10" ht="14.25" customHeight="1">
      <c r="A27" s="1">
        <v>320124</v>
      </c>
      <c r="B27" s="12"/>
      <c r="C27" s="17" t="s">
        <v>102</v>
      </c>
      <c r="D27" s="3" t="s">
        <v>92</v>
      </c>
      <c r="E27" s="30"/>
      <c r="F27" s="164">
        <v>204</v>
      </c>
      <c r="G27" s="164">
        <v>957</v>
      </c>
      <c r="H27" s="164">
        <v>0</v>
      </c>
      <c r="I27" s="164">
        <v>2118</v>
      </c>
      <c r="J27" s="34">
        <f t="shared" si="0"/>
        <v>3279</v>
      </c>
    </row>
    <row r="28" spans="1:10" ht="14.25" customHeight="1">
      <c r="A28" s="1">
        <v>320125</v>
      </c>
      <c r="B28" s="12"/>
      <c r="C28" s="17" t="s">
        <v>367</v>
      </c>
      <c r="D28" s="3" t="s">
        <v>94</v>
      </c>
      <c r="E28" s="30"/>
      <c r="F28" s="164">
        <v>187</v>
      </c>
      <c r="G28" s="164">
        <v>957</v>
      </c>
      <c r="H28" s="164">
        <v>0</v>
      </c>
      <c r="I28" s="164">
        <v>2118</v>
      </c>
      <c r="J28" s="34">
        <f t="shared" si="0"/>
        <v>3262</v>
      </c>
    </row>
    <row r="29" spans="1:10" ht="14.25" customHeight="1">
      <c r="A29" s="1">
        <v>320126</v>
      </c>
      <c r="B29" s="12"/>
      <c r="C29" s="17" t="s">
        <v>368</v>
      </c>
      <c r="D29" s="3" t="s">
        <v>96</v>
      </c>
      <c r="E29" s="30"/>
      <c r="F29" s="164">
        <v>30</v>
      </c>
      <c r="G29" s="164">
        <v>12</v>
      </c>
      <c r="H29" s="164">
        <v>0</v>
      </c>
      <c r="I29" s="164">
        <v>15</v>
      </c>
      <c r="J29" s="34">
        <f t="shared" si="0"/>
        <v>57</v>
      </c>
    </row>
    <row r="30" spans="1:10" ht="14.25" customHeight="1">
      <c r="A30" s="1">
        <v>320127</v>
      </c>
      <c r="B30" s="12"/>
      <c r="C30" s="17" t="s">
        <v>390</v>
      </c>
      <c r="D30" s="3" t="s">
        <v>97</v>
      </c>
      <c r="E30" s="30"/>
      <c r="F30" s="164">
        <v>0</v>
      </c>
      <c r="G30" s="164">
        <v>0</v>
      </c>
      <c r="H30" s="164">
        <v>0</v>
      </c>
      <c r="I30" s="164">
        <v>0</v>
      </c>
      <c r="J30" s="34">
        <f t="shared" si="0"/>
        <v>0</v>
      </c>
    </row>
    <row r="31" spans="1:10" ht="14.25" customHeight="1">
      <c r="A31" s="1">
        <v>320128</v>
      </c>
      <c r="B31" s="12"/>
      <c r="C31" s="17"/>
      <c r="D31" s="3" t="s">
        <v>98</v>
      </c>
      <c r="E31" s="30"/>
      <c r="F31" s="164">
        <v>0</v>
      </c>
      <c r="G31" s="164">
        <v>0</v>
      </c>
      <c r="H31" s="164">
        <v>0</v>
      </c>
      <c r="I31" s="164">
        <v>0</v>
      </c>
      <c r="J31" s="34">
        <f t="shared" si="0"/>
        <v>0</v>
      </c>
    </row>
    <row r="32" spans="1:10" ht="14.25" customHeight="1">
      <c r="A32" s="1">
        <v>320129</v>
      </c>
      <c r="B32" s="12"/>
      <c r="C32" s="17"/>
      <c r="D32" s="3" t="s">
        <v>99</v>
      </c>
      <c r="E32" s="30"/>
      <c r="F32" s="164">
        <v>414</v>
      </c>
      <c r="G32" s="164">
        <v>2646</v>
      </c>
      <c r="H32" s="164">
        <v>0</v>
      </c>
      <c r="I32" s="164">
        <v>1087</v>
      </c>
      <c r="J32" s="34">
        <f t="shared" si="0"/>
        <v>4147</v>
      </c>
    </row>
    <row r="33" spans="1:10" ht="14.25" customHeight="1">
      <c r="A33" s="1">
        <v>320130</v>
      </c>
      <c r="B33" s="12"/>
      <c r="C33" s="17"/>
      <c r="D33" s="3" t="s">
        <v>100</v>
      </c>
      <c r="E33" s="30"/>
      <c r="F33" s="164">
        <v>14</v>
      </c>
      <c r="G33" s="164">
        <v>322</v>
      </c>
      <c r="H33" s="164">
        <v>0</v>
      </c>
      <c r="I33" s="164">
        <v>1402</v>
      </c>
      <c r="J33" s="34">
        <f t="shared" si="0"/>
        <v>1738</v>
      </c>
    </row>
    <row r="34" spans="1:10" ht="14.25" customHeight="1">
      <c r="A34" s="1">
        <v>320131</v>
      </c>
      <c r="B34" s="12"/>
      <c r="C34" s="17"/>
      <c r="D34" s="3" t="s">
        <v>101</v>
      </c>
      <c r="E34" s="30"/>
      <c r="F34" s="164">
        <v>662</v>
      </c>
      <c r="G34" s="164">
        <v>3937</v>
      </c>
      <c r="H34" s="164">
        <v>0</v>
      </c>
      <c r="I34" s="164">
        <v>4622</v>
      </c>
      <c r="J34" s="34">
        <f t="shared" si="0"/>
        <v>9221</v>
      </c>
    </row>
    <row r="35" spans="1:10" ht="14.25" customHeight="1">
      <c r="A35" s="1">
        <v>320132</v>
      </c>
      <c r="B35" s="12"/>
      <c r="C35" s="17"/>
      <c r="D35" s="16" t="s">
        <v>364</v>
      </c>
      <c r="E35" s="29" t="s">
        <v>391</v>
      </c>
      <c r="F35" s="94">
        <v>662</v>
      </c>
      <c r="G35" s="94">
        <v>3937</v>
      </c>
      <c r="H35" s="94">
        <v>0</v>
      </c>
      <c r="I35" s="94">
        <v>4622</v>
      </c>
      <c r="J35" s="36">
        <f t="shared" si="0"/>
        <v>9221</v>
      </c>
    </row>
    <row r="36" spans="1:10" ht="14.25" customHeight="1">
      <c r="A36" s="1">
        <v>320133</v>
      </c>
      <c r="B36" s="12"/>
      <c r="C36" s="17"/>
      <c r="D36" s="17" t="s">
        <v>365</v>
      </c>
      <c r="E36" s="31" t="s">
        <v>392</v>
      </c>
      <c r="F36" s="164">
        <v>0</v>
      </c>
      <c r="G36" s="164">
        <v>0</v>
      </c>
      <c r="H36" s="164">
        <v>0</v>
      </c>
      <c r="I36" s="164">
        <v>0</v>
      </c>
      <c r="J36" s="34">
        <f t="shared" si="0"/>
        <v>0</v>
      </c>
    </row>
    <row r="37" spans="1:10" ht="14.25" customHeight="1">
      <c r="A37" s="1">
        <v>320134</v>
      </c>
      <c r="B37" s="12"/>
      <c r="C37" s="19"/>
      <c r="D37" s="19"/>
      <c r="E37" s="131" t="s">
        <v>90</v>
      </c>
      <c r="F37" s="96">
        <v>0</v>
      </c>
      <c r="G37" s="96">
        <v>0</v>
      </c>
      <c r="H37" s="96">
        <v>0</v>
      </c>
      <c r="I37" s="96">
        <v>0</v>
      </c>
      <c r="J37" s="33">
        <f t="shared" si="0"/>
        <v>0</v>
      </c>
    </row>
    <row r="38" spans="1:10" ht="14.25" customHeight="1">
      <c r="A38" s="1">
        <v>320135</v>
      </c>
      <c r="B38" s="12"/>
      <c r="C38" s="143">
        <v>4</v>
      </c>
      <c r="D38" s="21" t="s">
        <v>80</v>
      </c>
      <c r="E38" s="25"/>
      <c r="F38" s="164">
        <v>0</v>
      </c>
      <c r="G38" s="164">
        <v>0</v>
      </c>
      <c r="H38" s="164">
        <v>0</v>
      </c>
      <c r="I38" s="164">
        <v>0</v>
      </c>
      <c r="J38" s="34">
        <f t="shared" si="0"/>
        <v>0</v>
      </c>
    </row>
    <row r="39" spans="1:10" ht="14.25" customHeight="1">
      <c r="A39" s="1">
        <v>320136</v>
      </c>
      <c r="B39" s="12"/>
      <c r="C39" s="17" t="s">
        <v>103</v>
      </c>
      <c r="D39" s="18" t="s">
        <v>104</v>
      </c>
      <c r="E39" s="30"/>
      <c r="F39" s="164">
        <v>0</v>
      </c>
      <c r="G39" s="164">
        <v>0</v>
      </c>
      <c r="H39" s="164">
        <v>0</v>
      </c>
      <c r="I39" s="164">
        <v>0</v>
      </c>
      <c r="J39" s="34">
        <f t="shared" si="0"/>
        <v>0</v>
      </c>
    </row>
    <row r="40" spans="1:10" ht="14.25" customHeight="1">
      <c r="A40" s="1">
        <v>320137</v>
      </c>
      <c r="B40" s="12"/>
      <c r="C40" s="17" t="s">
        <v>353</v>
      </c>
      <c r="D40" s="18" t="s">
        <v>105</v>
      </c>
      <c r="E40" s="30"/>
      <c r="F40" s="164">
        <v>0</v>
      </c>
      <c r="G40" s="164">
        <v>0</v>
      </c>
      <c r="H40" s="164">
        <v>0</v>
      </c>
      <c r="I40" s="164">
        <v>0</v>
      </c>
      <c r="J40" s="34">
        <f t="shared" si="0"/>
        <v>0</v>
      </c>
    </row>
    <row r="41" spans="1:10" ht="14.25" customHeight="1">
      <c r="A41" s="1">
        <v>320138</v>
      </c>
      <c r="B41" s="12"/>
      <c r="C41" s="17" t="s">
        <v>106</v>
      </c>
      <c r="D41" s="18" t="s">
        <v>107</v>
      </c>
      <c r="E41" s="30"/>
      <c r="F41" s="164">
        <v>0</v>
      </c>
      <c r="G41" s="164">
        <v>2</v>
      </c>
      <c r="H41" s="164">
        <v>0</v>
      </c>
      <c r="I41" s="164">
        <v>2</v>
      </c>
      <c r="J41" s="34">
        <f t="shared" si="0"/>
        <v>4</v>
      </c>
    </row>
    <row r="42" spans="1:10" ht="14.25" customHeight="1">
      <c r="A42" s="1">
        <v>320139</v>
      </c>
      <c r="B42" s="12"/>
      <c r="C42" s="17"/>
      <c r="D42" s="20" t="s">
        <v>108</v>
      </c>
      <c r="E42" s="26"/>
      <c r="F42" s="164">
        <v>0</v>
      </c>
      <c r="G42" s="164">
        <v>2</v>
      </c>
      <c r="H42" s="164">
        <v>0</v>
      </c>
      <c r="I42" s="164">
        <v>2</v>
      </c>
      <c r="J42" s="34">
        <f t="shared" si="0"/>
        <v>4</v>
      </c>
    </row>
    <row r="43" spans="1:10" ht="14.25" customHeight="1">
      <c r="A43" s="1">
        <v>320140</v>
      </c>
      <c r="B43" s="12"/>
      <c r="C43" s="17"/>
      <c r="D43" s="16" t="s">
        <v>364</v>
      </c>
      <c r="E43" s="30" t="s">
        <v>391</v>
      </c>
      <c r="F43" s="94">
        <v>0</v>
      </c>
      <c r="G43" s="94">
        <v>2</v>
      </c>
      <c r="H43" s="94">
        <v>0</v>
      </c>
      <c r="I43" s="94">
        <v>2</v>
      </c>
      <c r="J43" s="36">
        <f t="shared" si="0"/>
        <v>4</v>
      </c>
    </row>
    <row r="44" spans="1:10" ht="14.25" customHeight="1">
      <c r="A44" s="1">
        <v>320141</v>
      </c>
      <c r="B44" s="12"/>
      <c r="C44" s="17"/>
      <c r="D44" s="17" t="s">
        <v>365</v>
      </c>
      <c r="E44" s="30" t="s">
        <v>392</v>
      </c>
      <c r="F44" s="164">
        <v>0</v>
      </c>
      <c r="G44" s="164">
        <v>0</v>
      </c>
      <c r="H44" s="164">
        <v>0</v>
      </c>
      <c r="I44" s="164">
        <v>0</v>
      </c>
      <c r="J44" s="34">
        <f t="shared" si="0"/>
        <v>0</v>
      </c>
    </row>
    <row r="45" spans="1:10" ht="14.25" customHeight="1">
      <c r="A45" s="1">
        <v>320142</v>
      </c>
      <c r="B45" s="12"/>
      <c r="C45" s="17"/>
      <c r="D45" s="131"/>
      <c r="E45" s="30" t="s">
        <v>90</v>
      </c>
      <c r="F45" s="96">
        <v>0</v>
      </c>
      <c r="G45" s="96">
        <v>0</v>
      </c>
      <c r="H45" s="96">
        <v>0</v>
      </c>
      <c r="I45" s="96">
        <v>0</v>
      </c>
      <c r="J45" s="33">
        <f t="shared" si="0"/>
        <v>0</v>
      </c>
    </row>
    <row r="46" spans="1:10" ht="14.25" customHeight="1">
      <c r="A46" s="1">
        <v>320143</v>
      </c>
      <c r="B46" s="12"/>
      <c r="C46" s="14" t="s">
        <v>109</v>
      </c>
      <c r="D46" s="15"/>
      <c r="E46" s="146"/>
      <c r="F46" s="166">
        <v>662</v>
      </c>
      <c r="G46" s="166">
        <v>4311</v>
      </c>
      <c r="H46" s="166">
        <v>0</v>
      </c>
      <c r="I46" s="166">
        <v>4652</v>
      </c>
      <c r="J46" s="35">
        <f t="shared" si="0"/>
        <v>9625</v>
      </c>
    </row>
    <row r="47" spans="1:10" ht="14.25" customHeight="1">
      <c r="A47" s="1">
        <v>320144</v>
      </c>
      <c r="B47" s="23"/>
      <c r="C47" s="16"/>
      <c r="D47" s="3" t="s">
        <v>391</v>
      </c>
      <c r="E47" s="30"/>
      <c r="F47" s="164">
        <v>662</v>
      </c>
      <c r="G47" s="164">
        <v>4311</v>
      </c>
      <c r="H47" s="164">
        <v>0</v>
      </c>
      <c r="I47" s="164">
        <v>4652</v>
      </c>
      <c r="J47" s="34">
        <f t="shared" si="0"/>
        <v>9625</v>
      </c>
    </row>
    <row r="48" spans="1:10" ht="14.25" customHeight="1">
      <c r="A48" s="1">
        <v>320145</v>
      </c>
      <c r="B48" s="23"/>
      <c r="C48" s="17" t="s">
        <v>364</v>
      </c>
      <c r="D48" s="3" t="s">
        <v>392</v>
      </c>
      <c r="E48" s="30"/>
      <c r="F48" s="164">
        <v>0</v>
      </c>
      <c r="G48" s="164">
        <v>0</v>
      </c>
      <c r="H48" s="164">
        <v>0</v>
      </c>
      <c r="I48" s="164">
        <v>0</v>
      </c>
      <c r="J48" s="34">
        <f t="shared" si="0"/>
        <v>0</v>
      </c>
    </row>
    <row r="49" spans="1:10" ht="14.25" customHeight="1">
      <c r="A49" s="1">
        <v>320146</v>
      </c>
      <c r="B49" s="23"/>
      <c r="C49" s="17"/>
      <c r="D49" s="3" t="s">
        <v>394</v>
      </c>
      <c r="E49" s="30"/>
      <c r="F49" s="164">
        <v>0</v>
      </c>
      <c r="G49" s="164">
        <v>0</v>
      </c>
      <c r="H49" s="164">
        <v>0</v>
      </c>
      <c r="I49" s="164">
        <v>0</v>
      </c>
      <c r="J49" s="34">
        <f t="shared" si="0"/>
        <v>0</v>
      </c>
    </row>
    <row r="50" spans="1:10" ht="14.25" customHeight="1">
      <c r="A50" s="1">
        <v>320147</v>
      </c>
      <c r="B50" s="23"/>
      <c r="C50" s="17"/>
      <c r="D50" s="3" t="s">
        <v>110</v>
      </c>
      <c r="E50" s="30"/>
      <c r="F50" s="164">
        <v>0</v>
      </c>
      <c r="G50" s="164">
        <v>0</v>
      </c>
      <c r="H50" s="164">
        <v>0</v>
      </c>
      <c r="I50" s="164">
        <v>0</v>
      </c>
      <c r="J50" s="34">
        <f t="shared" si="0"/>
        <v>0</v>
      </c>
    </row>
    <row r="51" spans="1:10" ht="14.25" customHeight="1">
      <c r="A51" s="1">
        <v>320148</v>
      </c>
      <c r="B51" s="12"/>
      <c r="C51" s="17"/>
      <c r="D51" s="3" t="s">
        <v>111</v>
      </c>
      <c r="E51" s="30"/>
      <c r="F51" s="164">
        <v>0</v>
      </c>
      <c r="G51" s="164">
        <v>0</v>
      </c>
      <c r="H51" s="164">
        <v>0</v>
      </c>
      <c r="I51" s="164">
        <v>0</v>
      </c>
      <c r="J51" s="34">
        <f t="shared" si="0"/>
        <v>0</v>
      </c>
    </row>
    <row r="52" spans="1:10" ht="14.25" customHeight="1">
      <c r="A52" s="1">
        <v>320149</v>
      </c>
      <c r="B52" s="12"/>
      <c r="C52" s="17" t="s">
        <v>365</v>
      </c>
      <c r="D52" s="3" t="s">
        <v>395</v>
      </c>
      <c r="E52" s="30"/>
      <c r="F52" s="164">
        <v>0</v>
      </c>
      <c r="G52" s="164">
        <v>0</v>
      </c>
      <c r="H52" s="164">
        <v>0</v>
      </c>
      <c r="I52" s="164">
        <v>0</v>
      </c>
      <c r="J52" s="34">
        <f t="shared" si="0"/>
        <v>0</v>
      </c>
    </row>
    <row r="53" spans="1:10" ht="14.25" customHeight="1" thickBot="1">
      <c r="A53" s="1">
        <v>320150</v>
      </c>
      <c r="B53" s="147"/>
      <c r="C53" s="148"/>
      <c r="D53" s="149" t="s">
        <v>90</v>
      </c>
      <c r="E53" s="150"/>
      <c r="F53" s="165">
        <v>0</v>
      </c>
      <c r="G53" s="165">
        <v>0</v>
      </c>
      <c r="H53" s="165">
        <v>0</v>
      </c>
      <c r="I53" s="165">
        <v>0</v>
      </c>
      <c r="J53" s="37">
        <f t="shared" si="0"/>
        <v>0</v>
      </c>
    </row>
  </sheetData>
  <mergeCells count="5">
    <mergeCell ref="J2:J3"/>
    <mergeCell ref="F2:F3"/>
    <mergeCell ref="G2:G3"/>
    <mergeCell ref="I2:I3"/>
    <mergeCell ref="H2:H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J22"/>
  <sheetViews>
    <sheetView showGridLines="0" view="pageBreakPreview" zoomScaleSheetLayoutView="100" workbookViewId="0" topLeftCell="A1">
      <selection activeCell="A1" sqref="A1:K16384"/>
    </sheetView>
  </sheetViews>
  <sheetFormatPr defaultColWidth="9.00390625" defaultRowHeight="15" customHeight="1"/>
  <cols>
    <col min="1" max="1" width="9.00390625" style="1" customWidth="1"/>
    <col min="2" max="4" width="3.125" style="1" customWidth="1"/>
    <col min="5" max="5" width="25.375" style="1" customWidth="1"/>
    <col min="6" max="10" width="11.375" style="1" customWidth="1"/>
    <col min="11" max="16384" width="9.00390625" style="1" customWidth="1"/>
  </cols>
  <sheetData>
    <row r="1" spans="2:9" ht="15" customHeight="1" thickBot="1">
      <c r="B1" s="1" t="s">
        <v>117</v>
      </c>
      <c r="F1" s="190"/>
      <c r="G1" s="190"/>
      <c r="H1" s="190"/>
      <c r="I1" s="190"/>
    </row>
    <row r="2" spans="2:10" ht="15" customHeight="1">
      <c r="B2" s="5"/>
      <c r="C2" s="6"/>
      <c r="D2" s="6"/>
      <c r="E2" s="142" t="s">
        <v>385</v>
      </c>
      <c r="F2" s="377" t="s">
        <v>476</v>
      </c>
      <c r="G2" s="377" t="s">
        <v>429</v>
      </c>
      <c r="H2" s="377" t="s">
        <v>634</v>
      </c>
      <c r="I2" s="377" t="s">
        <v>430</v>
      </c>
      <c r="J2" s="388" t="s">
        <v>356</v>
      </c>
    </row>
    <row r="3" spans="2:10" ht="15" customHeight="1">
      <c r="B3" s="8" t="s">
        <v>375</v>
      </c>
      <c r="C3" s="9"/>
      <c r="D3" s="9"/>
      <c r="E3" s="26"/>
      <c r="F3" s="378"/>
      <c r="G3" s="378">
        <v>1</v>
      </c>
      <c r="H3" s="378">
        <v>1</v>
      </c>
      <c r="I3" s="378">
        <v>1</v>
      </c>
      <c r="J3" s="389"/>
    </row>
    <row r="4" spans="1:10" ht="15" customHeight="1">
      <c r="A4" s="1">
        <v>320151</v>
      </c>
      <c r="B4" s="11">
        <v>2</v>
      </c>
      <c r="C4" s="14" t="s">
        <v>113</v>
      </c>
      <c r="D4" s="22"/>
      <c r="E4" s="25"/>
      <c r="F4" s="94">
        <v>502</v>
      </c>
      <c r="G4" s="94">
        <v>3412</v>
      </c>
      <c r="H4" s="94">
        <v>0</v>
      </c>
      <c r="I4" s="94">
        <v>4062</v>
      </c>
      <c r="J4" s="36">
        <f aca="true" t="shared" si="0" ref="J4:J22">SUM(F4:I4)</f>
        <v>7976</v>
      </c>
    </row>
    <row r="5" spans="1:10" ht="15" customHeight="1">
      <c r="A5" s="1">
        <v>320152</v>
      </c>
      <c r="B5" s="12" t="s">
        <v>114</v>
      </c>
      <c r="C5" s="145" t="s">
        <v>364</v>
      </c>
      <c r="D5" s="21" t="s">
        <v>391</v>
      </c>
      <c r="E5" s="25"/>
      <c r="F5" s="94">
        <v>0</v>
      </c>
      <c r="G5" s="94">
        <v>1193</v>
      </c>
      <c r="H5" s="94">
        <v>0</v>
      </c>
      <c r="I5" s="94">
        <v>3291</v>
      </c>
      <c r="J5" s="36">
        <f t="shared" si="0"/>
        <v>4484</v>
      </c>
    </row>
    <row r="6" spans="1:10" ht="15" customHeight="1">
      <c r="A6" s="1">
        <v>320153</v>
      </c>
      <c r="B6" s="12" t="s">
        <v>389</v>
      </c>
      <c r="C6" s="145" t="s">
        <v>365</v>
      </c>
      <c r="D6" s="18" t="s">
        <v>392</v>
      </c>
      <c r="E6" s="30"/>
      <c r="F6" s="164">
        <v>0</v>
      </c>
      <c r="G6" s="164">
        <v>0</v>
      </c>
      <c r="H6" s="164">
        <v>0</v>
      </c>
      <c r="I6" s="164">
        <v>0</v>
      </c>
      <c r="J6" s="34">
        <f t="shared" si="0"/>
        <v>0</v>
      </c>
    </row>
    <row r="7" spans="1:10" ht="15" customHeight="1">
      <c r="A7" s="1">
        <v>320154</v>
      </c>
      <c r="B7" s="12" t="s">
        <v>390</v>
      </c>
      <c r="C7" s="145"/>
      <c r="D7" s="20" t="s">
        <v>90</v>
      </c>
      <c r="E7" s="26"/>
      <c r="F7" s="96">
        <v>502</v>
      </c>
      <c r="G7" s="96">
        <v>2219</v>
      </c>
      <c r="H7" s="96">
        <v>0</v>
      </c>
      <c r="I7" s="96">
        <v>771</v>
      </c>
      <c r="J7" s="33">
        <f t="shared" si="0"/>
        <v>3492</v>
      </c>
    </row>
    <row r="8" spans="1:10" ht="15" customHeight="1">
      <c r="A8" s="1">
        <v>320155</v>
      </c>
      <c r="B8" s="12"/>
      <c r="C8" s="14" t="s">
        <v>494</v>
      </c>
      <c r="D8" s="9"/>
      <c r="E8" s="26"/>
      <c r="F8" s="164">
        <v>1429</v>
      </c>
      <c r="G8" s="164">
        <v>7214</v>
      </c>
      <c r="H8" s="164">
        <v>0</v>
      </c>
      <c r="I8" s="164">
        <v>9473</v>
      </c>
      <c r="J8" s="34">
        <f t="shared" si="0"/>
        <v>18116</v>
      </c>
    </row>
    <row r="9" spans="1:10" ht="15" customHeight="1">
      <c r="A9" s="1">
        <v>320156</v>
      </c>
      <c r="B9" s="12"/>
      <c r="C9" s="16" t="s">
        <v>364</v>
      </c>
      <c r="D9" s="21" t="s">
        <v>391</v>
      </c>
      <c r="E9" s="25"/>
      <c r="F9" s="94">
        <v>398</v>
      </c>
      <c r="G9" s="94">
        <v>1890</v>
      </c>
      <c r="H9" s="94">
        <v>0</v>
      </c>
      <c r="I9" s="94">
        <v>2501</v>
      </c>
      <c r="J9" s="36">
        <f t="shared" si="0"/>
        <v>4789</v>
      </c>
    </row>
    <row r="10" spans="1:10" ht="15" customHeight="1">
      <c r="A10" s="1">
        <v>320157</v>
      </c>
      <c r="B10" s="12"/>
      <c r="C10" s="17" t="s">
        <v>365</v>
      </c>
      <c r="D10" s="18" t="s">
        <v>392</v>
      </c>
      <c r="E10" s="30"/>
      <c r="F10" s="164">
        <v>0</v>
      </c>
      <c r="G10" s="164">
        <v>0</v>
      </c>
      <c r="H10" s="164">
        <v>0</v>
      </c>
      <c r="I10" s="164">
        <v>0</v>
      </c>
      <c r="J10" s="34">
        <f t="shared" si="0"/>
        <v>0</v>
      </c>
    </row>
    <row r="11" spans="1:10" ht="15" customHeight="1">
      <c r="A11" s="1">
        <v>320158</v>
      </c>
      <c r="B11" s="12"/>
      <c r="C11" s="19"/>
      <c r="D11" s="20" t="s">
        <v>90</v>
      </c>
      <c r="E11" s="26"/>
      <c r="F11" s="96">
        <v>1031</v>
      </c>
      <c r="G11" s="96">
        <v>5324</v>
      </c>
      <c r="H11" s="96">
        <v>0</v>
      </c>
      <c r="I11" s="96">
        <v>6972</v>
      </c>
      <c r="J11" s="33">
        <f t="shared" si="0"/>
        <v>13327</v>
      </c>
    </row>
    <row r="12" spans="1:10" ht="15" customHeight="1">
      <c r="A12" s="1">
        <v>320159</v>
      </c>
      <c r="B12" s="12"/>
      <c r="C12" s="3" t="s">
        <v>115</v>
      </c>
      <c r="D12" s="3"/>
      <c r="E12" s="30"/>
      <c r="F12" s="164">
        <v>1931</v>
      </c>
      <c r="G12" s="164">
        <v>10626</v>
      </c>
      <c r="H12" s="164">
        <v>0</v>
      </c>
      <c r="I12" s="164">
        <v>13535</v>
      </c>
      <c r="J12" s="34">
        <f t="shared" si="0"/>
        <v>26092</v>
      </c>
    </row>
    <row r="13" spans="1:10" ht="15" customHeight="1">
      <c r="A13" s="1">
        <v>320160</v>
      </c>
      <c r="B13" s="12"/>
      <c r="C13" s="16"/>
      <c r="D13" s="21" t="s">
        <v>391</v>
      </c>
      <c r="E13" s="25"/>
      <c r="F13" s="94">
        <v>398</v>
      </c>
      <c r="G13" s="94">
        <v>3083</v>
      </c>
      <c r="H13" s="94">
        <v>0</v>
      </c>
      <c r="I13" s="94">
        <v>5792</v>
      </c>
      <c r="J13" s="36">
        <f t="shared" si="0"/>
        <v>9273</v>
      </c>
    </row>
    <row r="14" spans="1:10" ht="15" customHeight="1">
      <c r="A14" s="1">
        <v>320201</v>
      </c>
      <c r="B14" s="12"/>
      <c r="C14" s="17" t="s">
        <v>364</v>
      </c>
      <c r="D14" s="18" t="s">
        <v>392</v>
      </c>
      <c r="E14" s="30"/>
      <c r="F14" s="164">
        <v>0</v>
      </c>
      <c r="G14" s="164">
        <v>0</v>
      </c>
      <c r="H14" s="164">
        <v>0</v>
      </c>
      <c r="I14" s="164">
        <v>0</v>
      </c>
      <c r="J14" s="34">
        <f t="shared" si="0"/>
        <v>0</v>
      </c>
    </row>
    <row r="15" spans="1:10" ht="15" customHeight="1">
      <c r="A15" s="1">
        <v>320202</v>
      </c>
      <c r="B15" s="12"/>
      <c r="C15" s="17"/>
      <c r="D15" s="18" t="s">
        <v>395</v>
      </c>
      <c r="E15" s="30"/>
      <c r="F15" s="164">
        <v>0</v>
      </c>
      <c r="G15" s="164">
        <v>0</v>
      </c>
      <c r="H15" s="164">
        <v>0</v>
      </c>
      <c r="I15" s="164">
        <v>0</v>
      </c>
      <c r="J15" s="34">
        <f t="shared" si="0"/>
        <v>0</v>
      </c>
    </row>
    <row r="16" spans="1:10" ht="15" customHeight="1">
      <c r="A16" s="1">
        <v>320203</v>
      </c>
      <c r="B16" s="12"/>
      <c r="C16" s="17" t="s">
        <v>365</v>
      </c>
      <c r="D16" s="18" t="s">
        <v>393</v>
      </c>
      <c r="E16" s="30"/>
      <c r="F16" s="164">
        <v>17</v>
      </c>
      <c r="G16" s="164">
        <v>1879</v>
      </c>
      <c r="H16" s="164">
        <v>0</v>
      </c>
      <c r="I16" s="164">
        <v>771</v>
      </c>
      <c r="J16" s="34">
        <f t="shared" si="0"/>
        <v>2667</v>
      </c>
    </row>
    <row r="17" spans="1:10" ht="15" customHeight="1">
      <c r="A17" s="1">
        <v>320204</v>
      </c>
      <c r="B17" s="12"/>
      <c r="C17" s="19"/>
      <c r="D17" s="20" t="s">
        <v>90</v>
      </c>
      <c r="E17" s="26"/>
      <c r="F17" s="96">
        <v>1516</v>
      </c>
      <c r="G17" s="96">
        <v>5664</v>
      </c>
      <c r="H17" s="96">
        <v>0</v>
      </c>
      <c r="I17" s="96">
        <v>6972</v>
      </c>
      <c r="J17" s="33">
        <f t="shared" si="0"/>
        <v>14152</v>
      </c>
    </row>
    <row r="18" spans="1:10" ht="15" customHeight="1">
      <c r="A18" s="1">
        <v>320205</v>
      </c>
      <c r="B18" s="151" t="s">
        <v>116</v>
      </c>
      <c r="C18" s="15"/>
      <c r="D18" s="15"/>
      <c r="E18" s="146"/>
      <c r="F18" s="166">
        <v>2593</v>
      </c>
      <c r="G18" s="166">
        <v>14397</v>
      </c>
      <c r="H18" s="166">
        <v>0</v>
      </c>
      <c r="I18" s="166">
        <v>18187</v>
      </c>
      <c r="J18" s="35">
        <f t="shared" si="0"/>
        <v>35177</v>
      </c>
    </row>
    <row r="19" spans="1:10" ht="15" customHeight="1">
      <c r="A19" s="1">
        <v>320206</v>
      </c>
      <c r="B19" s="11" t="s">
        <v>364</v>
      </c>
      <c r="C19" s="3" t="s">
        <v>391</v>
      </c>
      <c r="D19" s="3"/>
      <c r="E19" s="30"/>
      <c r="F19" s="164">
        <v>1060</v>
      </c>
      <c r="G19" s="164">
        <v>7394</v>
      </c>
      <c r="H19" s="164">
        <v>0</v>
      </c>
      <c r="I19" s="164">
        <v>10444</v>
      </c>
      <c r="J19" s="34">
        <f t="shared" si="0"/>
        <v>18898</v>
      </c>
    </row>
    <row r="20" spans="1:10" ht="15" customHeight="1">
      <c r="A20" s="1">
        <v>320207</v>
      </c>
      <c r="B20" s="12" t="s">
        <v>365</v>
      </c>
      <c r="C20" s="3" t="s">
        <v>392</v>
      </c>
      <c r="D20" s="3"/>
      <c r="E20" s="30"/>
      <c r="F20" s="164">
        <v>0</v>
      </c>
      <c r="G20" s="164">
        <v>0</v>
      </c>
      <c r="H20" s="164">
        <v>0</v>
      </c>
      <c r="I20" s="164">
        <v>0</v>
      </c>
      <c r="J20" s="34">
        <f t="shared" si="0"/>
        <v>0</v>
      </c>
    </row>
    <row r="21" spans="1:10" ht="15" customHeight="1">
      <c r="A21" s="1">
        <v>320208</v>
      </c>
      <c r="B21" s="12"/>
      <c r="C21" s="3" t="s">
        <v>90</v>
      </c>
      <c r="D21" s="3"/>
      <c r="E21" s="30"/>
      <c r="F21" s="164">
        <v>1533</v>
      </c>
      <c r="G21" s="164">
        <v>7543</v>
      </c>
      <c r="H21" s="164">
        <v>0</v>
      </c>
      <c r="I21" s="164">
        <v>7743</v>
      </c>
      <c r="J21" s="34">
        <f t="shared" si="0"/>
        <v>16819</v>
      </c>
    </row>
    <row r="22" spans="1:10" ht="15" customHeight="1" thickBot="1">
      <c r="A22" s="190">
        <v>320209</v>
      </c>
      <c r="B22" s="267"/>
      <c r="C22" s="467" t="s">
        <v>691</v>
      </c>
      <c r="D22" s="468"/>
      <c r="E22" s="469"/>
      <c r="F22" s="165">
        <v>861</v>
      </c>
      <c r="G22" s="165">
        <v>2829</v>
      </c>
      <c r="H22" s="165">
        <v>0</v>
      </c>
      <c r="I22" s="165">
        <v>6343</v>
      </c>
      <c r="J22" s="37">
        <f t="shared" si="0"/>
        <v>10033</v>
      </c>
    </row>
  </sheetData>
  <mergeCells count="6">
    <mergeCell ref="C22:E22"/>
    <mergeCell ref="J2:J3"/>
    <mergeCell ref="F2:F3"/>
    <mergeCell ref="G2:G3"/>
    <mergeCell ref="I2:I3"/>
    <mergeCell ref="H2:H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K66"/>
  <sheetViews>
    <sheetView showGridLines="0" view="pageBreakPreview" zoomScale="85" zoomScaleSheetLayoutView="85" workbookViewId="0" topLeftCell="A1">
      <pane xSplit="6" ySplit="3" topLeftCell="G4" activePane="bottomRight" state="frozen"/>
      <selection pane="topLeft" activeCell="A1" sqref="A1:K16384"/>
      <selection pane="topRight" activeCell="A1" sqref="A1:K16384"/>
      <selection pane="bottomLeft" activeCell="A1" sqref="A1:K16384"/>
      <selection pane="bottomRight" activeCell="A1" sqref="A1:K16384"/>
    </sheetView>
  </sheetViews>
  <sheetFormatPr defaultColWidth="9.00390625" defaultRowHeight="12.75" customHeight="1"/>
  <cols>
    <col min="1" max="1" width="9.00390625" style="1" customWidth="1"/>
    <col min="2" max="3" width="3.125" style="1" customWidth="1"/>
    <col min="4" max="4" width="8.625" style="1" customWidth="1"/>
    <col min="5" max="5" width="9.625" style="1" customWidth="1"/>
    <col min="6" max="6" width="12.50390625" style="1" customWidth="1"/>
    <col min="7" max="11" width="11.375" style="1" customWidth="1"/>
    <col min="12" max="16384" width="9.00390625" style="1" customWidth="1"/>
  </cols>
  <sheetData>
    <row r="1" spans="2:10" ht="12.75" customHeight="1" thickBot="1">
      <c r="B1" s="1" t="s">
        <v>450</v>
      </c>
      <c r="G1" s="190"/>
      <c r="H1" s="190"/>
      <c r="I1" s="190"/>
      <c r="J1" s="190"/>
    </row>
    <row r="2" spans="2:11" ht="12.75" customHeight="1">
      <c r="B2" s="5"/>
      <c r="C2" s="6"/>
      <c r="D2" s="6"/>
      <c r="E2" s="6"/>
      <c r="F2" s="142" t="s">
        <v>46</v>
      </c>
      <c r="G2" s="377" t="s">
        <v>476</v>
      </c>
      <c r="H2" s="377" t="s">
        <v>429</v>
      </c>
      <c r="I2" s="377" t="s">
        <v>634</v>
      </c>
      <c r="J2" s="377" t="s">
        <v>430</v>
      </c>
      <c r="K2" s="388" t="s">
        <v>356</v>
      </c>
    </row>
    <row r="3" spans="2:11" ht="12.75" customHeight="1">
      <c r="B3" s="8" t="s">
        <v>47</v>
      </c>
      <c r="C3" s="9"/>
      <c r="D3" s="9"/>
      <c r="E3" s="9"/>
      <c r="F3" s="26"/>
      <c r="G3" s="378"/>
      <c r="H3" s="378">
        <v>1</v>
      </c>
      <c r="I3" s="378">
        <v>1</v>
      </c>
      <c r="J3" s="378">
        <v>1</v>
      </c>
      <c r="K3" s="389"/>
    </row>
    <row r="4" spans="1:11" ht="12.75" customHeight="1">
      <c r="A4" s="1">
        <v>330101</v>
      </c>
      <c r="B4" s="11">
        <v>1</v>
      </c>
      <c r="C4" s="22" t="s">
        <v>118</v>
      </c>
      <c r="D4" s="22"/>
      <c r="E4" s="25"/>
      <c r="F4" s="29" t="s">
        <v>119</v>
      </c>
      <c r="G4" s="167">
        <v>2</v>
      </c>
      <c r="H4" s="167">
        <v>4</v>
      </c>
      <c r="I4" s="167">
        <v>0</v>
      </c>
      <c r="J4" s="167">
        <v>3</v>
      </c>
      <c r="K4" s="36" t="s">
        <v>495</v>
      </c>
    </row>
    <row r="5" spans="1:11" ht="12.75" customHeight="1">
      <c r="A5" s="1">
        <v>330102</v>
      </c>
      <c r="B5" s="12" t="s">
        <v>120</v>
      </c>
      <c r="C5" s="9"/>
      <c r="D5" s="9"/>
      <c r="E5" s="26"/>
      <c r="F5" s="131" t="s">
        <v>121</v>
      </c>
      <c r="G5" s="171">
        <v>14.1</v>
      </c>
      <c r="H5" s="171">
        <v>89.7</v>
      </c>
      <c r="I5" s="168">
        <v>0</v>
      </c>
      <c r="J5" s="171">
        <v>0</v>
      </c>
      <c r="K5" s="34" t="s">
        <v>496</v>
      </c>
    </row>
    <row r="6" spans="1:11" ht="12.75" customHeight="1">
      <c r="A6" s="1">
        <v>330103</v>
      </c>
      <c r="B6" s="12" t="s">
        <v>122</v>
      </c>
      <c r="C6" s="3" t="s">
        <v>123</v>
      </c>
      <c r="D6" s="3"/>
      <c r="E6" s="3"/>
      <c r="F6" s="30"/>
      <c r="G6" s="179" t="s">
        <v>544</v>
      </c>
      <c r="H6" s="174">
        <v>4</v>
      </c>
      <c r="I6" s="174">
        <v>0</v>
      </c>
      <c r="J6" s="174">
        <v>4</v>
      </c>
      <c r="K6" s="35" t="s">
        <v>497</v>
      </c>
    </row>
    <row r="7" spans="1:11" ht="12.75" customHeight="1">
      <c r="A7" s="1">
        <v>330104</v>
      </c>
      <c r="B7" s="12" t="s">
        <v>124</v>
      </c>
      <c r="C7" s="143">
        <v>3</v>
      </c>
      <c r="D7" s="21" t="s">
        <v>125</v>
      </c>
      <c r="E7" s="22"/>
      <c r="F7" s="25"/>
      <c r="G7" s="168">
        <v>3</v>
      </c>
      <c r="H7" s="168">
        <v>0</v>
      </c>
      <c r="I7" s="168">
        <v>0</v>
      </c>
      <c r="J7" s="168">
        <v>0</v>
      </c>
      <c r="K7" s="34" t="s">
        <v>498</v>
      </c>
    </row>
    <row r="8" spans="1:11" ht="12.75" customHeight="1">
      <c r="A8" s="1">
        <v>330105</v>
      </c>
      <c r="B8" s="12" t="s">
        <v>126</v>
      </c>
      <c r="C8" s="17" t="s">
        <v>127</v>
      </c>
      <c r="D8" s="423" t="s">
        <v>454</v>
      </c>
      <c r="E8" s="424"/>
      <c r="F8" s="425"/>
      <c r="G8" s="168">
        <v>189</v>
      </c>
      <c r="H8" s="168">
        <v>0</v>
      </c>
      <c r="I8" s="168">
        <v>0</v>
      </c>
      <c r="J8" s="168">
        <v>0</v>
      </c>
      <c r="K8" s="34" t="s">
        <v>496</v>
      </c>
    </row>
    <row r="9" spans="1:11" ht="12.75" customHeight="1">
      <c r="A9" s="1">
        <v>330106</v>
      </c>
      <c r="B9" s="12" t="s">
        <v>128</v>
      </c>
      <c r="C9" s="17" t="s">
        <v>129</v>
      </c>
      <c r="D9" s="423" t="s">
        <v>455</v>
      </c>
      <c r="E9" s="424"/>
      <c r="F9" s="425"/>
      <c r="G9" s="168">
        <v>210</v>
      </c>
      <c r="H9" s="168">
        <v>0</v>
      </c>
      <c r="I9" s="168">
        <v>0</v>
      </c>
      <c r="J9" s="168">
        <v>0</v>
      </c>
      <c r="K9" s="34" t="s">
        <v>499</v>
      </c>
    </row>
    <row r="10" spans="1:11" ht="12.75" customHeight="1">
      <c r="A10" s="1">
        <v>330107</v>
      </c>
      <c r="B10" s="12" t="s">
        <v>130</v>
      </c>
      <c r="C10" s="19" t="s">
        <v>131</v>
      </c>
      <c r="D10" s="20" t="s">
        <v>132</v>
      </c>
      <c r="E10" s="9"/>
      <c r="F10" s="26"/>
      <c r="G10" s="168">
        <v>11</v>
      </c>
      <c r="H10" s="168">
        <v>0</v>
      </c>
      <c r="I10" s="168">
        <v>0</v>
      </c>
      <c r="J10" s="168">
        <v>0</v>
      </c>
      <c r="K10" s="34" t="s">
        <v>500</v>
      </c>
    </row>
    <row r="11" spans="1:11" ht="12.75" customHeight="1">
      <c r="A11" s="1">
        <v>330108</v>
      </c>
      <c r="B11" s="12"/>
      <c r="C11" s="14" t="s">
        <v>133</v>
      </c>
      <c r="D11" s="15"/>
      <c r="E11" s="15"/>
      <c r="F11" s="146"/>
      <c r="G11" s="174">
        <v>1</v>
      </c>
      <c r="H11" s="174">
        <v>1</v>
      </c>
      <c r="I11" s="174">
        <v>0</v>
      </c>
      <c r="J11" s="174">
        <v>1</v>
      </c>
      <c r="K11" s="35" t="s">
        <v>501</v>
      </c>
    </row>
    <row r="12" spans="1:11" ht="12.75" customHeight="1">
      <c r="A12" s="1">
        <v>330109</v>
      </c>
      <c r="B12" s="12"/>
      <c r="C12" s="21" t="s">
        <v>134</v>
      </c>
      <c r="D12" s="25"/>
      <c r="E12" s="21" t="s">
        <v>135</v>
      </c>
      <c r="F12" s="25"/>
      <c r="G12" s="172" t="s">
        <v>662</v>
      </c>
      <c r="H12" s="168">
        <v>3</v>
      </c>
      <c r="I12" s="172">
        <v>0</v>
      </c>
      <c r="J12" s="172" t="s">
        <v>502</v>
      </c>
      <c r="K12" s="34" t="s">
        <v>503</v>
      </c>
    </row>
    <row r="13" spans="1:11" ht="12.75" customHeight="1">
      <c r="A13" s="1">
        <v>330110</v>
      </c>
      <c r="B13" s="12"/>
      <c r="C13" s="20"/>
      <c r="D13" s="26"/>
      <c r="E13" s="20" t="s">
        <v>136</v>
      </c>
      <c r="F13" s="26"/>
      <c r="G13" s="168">
        <v>1</v>
      </c>
      <c r="H13" s="168">
        <v>1</v>
      </c>
      <c r="I13" s="168">
        <v>0</v>
      </c>
      <c r="J13" s="168">
        <v>1</v>
      </c>
      <c r="K13" s="34" t="s">
        <v>504</v>
      </c>
    </row>
    <row r="14" spans="1:11" ht="12.75" customHeight="1">
      <c r="A14" s="1">
        <v>330111</v>
      </c>
      <c r="B14" s="12"/>
      <c r="C14" s="21" t="s">
        <v>137</v>
      </c>
      <c r="D14" s="22"/>
      <c r="E14" s="22"/>
      <c r="F14" s="25"/>
      <c r="G14" s="175">
        <v>36708</v>
      </c>
      <c r="H14" s="175">
        <v>38078</v>
      </c>
      <c r="I14" s="268" t="s">
        <v>636</v>
      </c>
      <c r="J14" s="175">
        <v>34790</v>
      </c>
      <c r="K14" s="36" t="s">
        <v>505</v>
      </c>
    </row>
    <row r="15" spans="1:11" ht="12.75" customHeight="1">
      <c r="A15" s="1">
        <v>330112</v>
      </c>
      <c r="B15" s="12"/>
      <c r="C15" s="20" t="s">
        <v>138</v>
      </c>
      <c r="D15" s="9"/>
      <c r="E15" s="9"/>
      <c r="F15" s="26"/>
      <c r="G15" s="178" t="s">
        <v>636</v>
      </c>
      <c r="H15" s="183">
        <v>35653</v>
      </c>
      <c r="I15" s="178" t="s">
        <v>636</v>
      </c>
      <c r="J15" s="178" t="s">
        <v>636</v>
      </c>
      <c r="K15" s="33" t="s">
        <v>506</v>
      </c>
    </row>
    <row r="16" spans="1:11" ht="12.75" customHeight="1">
      <c r="A16" s="1">
        <v>330113</v>
      </c>
      <c r="B16" s="23"/>
      <c r="C16" s="143">
        <v>8</v>
      </c>
      <c r="D16" s="21" t="s">
        <v>456</v>
      </c>
      <c r="E16" s="22"/>
      <c r="F16" s="25"/>
      <c r="G16" s="164">
        <v>3670</v>
      </c>
      <c r="H16" s="164">
        <v>4884</v>
      </c>
      <c r="I16" s="164">
        <v>0</v>
      </c>
      <c r="J16" s="164">
        <v>3412</v>
      </c>
      <c r="K16" s="34">
        <f>SUM(G16:J16)</f>
        <v>11966</v>
      </c>
    </row>
    <row r="17" spans="1:11" ht="12.75" customHeight="1">
      <c r="A17" s="1">
        <v>330114</v>
      </c>
      <c r="B17" s="23"/>
      <c r="C17" s="17" t="s">
        <v>139</v>
      </c>
      <c r="D17" s="18" t="s">
        <v>457</v>
      </c>
      <c r="E17" s="3"/>
      <c r="F17" s="30"/>
      <c r="G17" s="164">
        <v>0</v>
      </c>
      <c r="H17" s="164">
        <v>24420</v>
      </c>
      <c r="I17" s="164">
        <v>0</v>
      </c>
      <c r="J17" s="164">
        <v>0</v>
      </c>
      <c r="K17" s="34">
        <f aca="true" t="shared" si="0" ref="K17:K29">SUM(G17:J17)</f>
        <v>24420</v>
      </c>
    </row>
    <row r="18" spans="1:11" ht="12.75" customHeight="1">
      <c r="A18" s="1">
        <v>330115</v>
      </c>
      <c r="B18" s="23"/>
      <c r="C18" s="17" t="s">
        <v>140</v>
      </c>
      <c r="D18" s="18" t="s">
        <v>458</v>
      </c>
      <c r="E18" s="3"/>
      <c r="F18" s="30"/>
      <c r="G18" s="164">
        <v>0</v>
      </c>
      <c r="H18" s="164">
        <v>122100</v>
      </c>
      <c r="I18" s="164">
        <v>0</v>
      </c>
      <c r="J18" s="164">
        <v>0</v>
      </c>
      <c r="K18" s="34">
        <f t="shared" si="0"/>
        <v>122100</v>
      </c>
    </row>
    <row r="19" spans="1:11" ht="12.75" customHeight="1">
      <c r="A19" s="1">
        <v>330116</v>
      </c>
      <c r="B19" s="23"/>
      <c r="C19" s="17" t="s">
        <v>126</v>
      </c>
      <c r="D19" s="18" t="s">
        <v>459</v>
      </c>
      <c r="E19" s="3"/>
      <c r="F19" s="30"/>
      <c r="G19" s="164">
        <v>0</v>
      </c>
      <c r="H19" s="164">
        <v>244200</v>
      </c>
      <c r="I19" s="164">
        <v>0</v>
      </c>
      <c r="J19" s="164">
        <v>0</v>
      </c>
      <c r="K19" s="34">
        <f>SUM(G19:J19)</f>
        <v>244200</v>
      </c>
    </row>
    <row r="20" spans="1:11" ht="12.75" customHeight="1">
      <c r="A20" s="1">
        <v>330117</v>
      </c>
      <c r="B20" s="23"/>
      <c r="C20" s="17" t="s">
        <v>128</v>
      </c>
      <c r="D20" s="18" t="s">
        <v>460</v>
      </c>
      <c r="E20" s="3"/>
      <c r="F20" s="30"/>
      <c r="G20" s="164">
        <v>0</v>
      </c>
      <c r="H20" s="164">
        <v>1221000</v>
      </c>
      <c r="I20" s="164">
        <v>0</v>
      </c>
      <c r="J20" s="164">
        <v>0</v>
      </c>
      <c r="K20" s="34">
        <f t="shared" si="0"/>
        <v>1221000</v>
      </c>
    </row>
    <row r="21" spans="1:11" ht="12.75" customHeight="1">
      <c r="A21" s="1">
        <v>330118</v>
      </c>
      <c r="B21" s="23"/>
      <c r="C21" s="19" t="s">
        <v>130</v>
      </c>
      <c r="D21" s="20" t="s">
        <v>461</v>
      </c>
      <c r="E21" s="9"/>
      <c r="F21" s="26"/>
      <c r="G21" s="164">
        <v>0</v>
      </c>
      <c r="H21" s="164">
        <v>2442000</v>
      </c>
      <c r="I21" s="164">
        <v>0</v>
      </c>
      <c r="J21" s="164">
        <v>0</v>
      </c>
      <c r="K21" s="34">
        <f t="shared" si="0"/>
        <v>2442000</v>
      </c>
    </row>
    <row r="22" spans="1:11" ht="12.75" customHeight="1">
      <c r="A22" s="1">
        <v>330119</v>
      </c>
      <c r="B22" s="23"/>
      <c r="C22" s="143">
        <v>9</v>
      </c>
      <c r="D22" s="21" t="s">
        <v>462</v>
      </c>
      <c r="E22" s="22"/>
      <c r="F22" s="25"/>
      <c r="G22" s="94">
        <v>1061</v>
      </c>
      <c r="H22" s="94">
        <v>0</v>
      </c>
      <c r="I22" s="94">
        <v>0</v>
      </c>
      <c r="J22" s="94">
        <v>42551</v>
      </c>
      <c r="K22" s="36">
        <f t="shared" si="0"/>
        <v>43612</v>
      </c>
    </row>
    <row r="23" spans="1:11" ht="12.75" customHeight="1">
      <c r="A23" s="1">
        <v>330120</v>
      </c>
      <c r="B23" s="23"/>
      <c r="C23" s="17" t="s">
        <v>141</v>
      </c>
      <c r="D23" s="18" t="s">
        <v>463</v>
      </c>
      <c r="E23" s="3"/>
      <c r="F23" s="30"/>
      <c r="G23" s="164">
        <v>3154</v>
      </c>
      <c r="H23" s="164">
        <v>10000</v>
      </c>
      <c r="I23" s="164">
        <v>0</v>
      </c>
      <c r="J23" s="164">
        <v>0</v>
      </c>
      <c r="K23" s="34">
        <f t="shared" si="0"/>
        <v>13154</v>
      </c>
    </row>
    <row r="24" spans="1:11" ht="12.75" customHeight="1">
      <c r="A24" s="1">
        <v>330121</v>
      </c>
      <c r="B24" s="159"/>
      <c r="C24" s="160" t="s">
        <v>142</v>
      </c>
      <c r="D24" s="161" t="s">
        <v>464</v>
      </c>
      <c r="E24" s="162"/>
      <c r="F24" s="163"/>
      <c r="G24" s="164">
        <v>366</v>
      </c>
      <c r="H24" s="164">
        <v>0</v>
      </c>
      <c r="I24" s="164">
        <v>0</v>
      </c>
      <c r="J24" s="164">
        <v>0</v>
      </c>
      <c r="K24" s="34">
        <f t="shared" si="0"/>
        <v>366</v>
      </c>
    </row>
    <row r="25" spans="1:11" ht="12.75" customHeight="1">
      <c r="A25" s="1">
        <v>330122</v>
      </c>
      <c r="B25" s="159"/>
      <c r="C25" s="160" t="s">
        <v>143</v>
      </c>
      <c r="D25" s="161" t="s">
        <v>465</v>
      </c>
      <c r="E25" s="162"/>
      <c r="F25" s="163"/>
      <c r="G25" s="164">
        <v>0</v>
      </c>
      <c r="H25" s="164">
        <v>0</v>
      </c>
      <c r="I25" s="164">
        <v>0</v>
      </c>
      <c r="J25" s="164">
        <v>0</v>
      </c>
      <c r="K25" s="34">
        <f t="shared" si="0"/>
        <v>0</v>
      </c>
    </row>
    <row r="26" spans="1:11" ht="12.75" customHeight="1">
      <c r="A26" s="1">
        <v>330123</v>
      </c>
      <c r="B26" s="23"/>
      <c r="C26" s="17" t="s">
        <v>374</v>
      </c>
      <c r="D26" s="18" t="s">
        <v>466</v>
      </c>
      <c r="E26" s="3"/>
      <c r="F26" s="30"/>
      <c r="G26" s="164">
        <v>0</v>
      </c>
      <c r="H26" s="164">
        <v>0</v>
      </c>
      <c r="I26" s="164">
        <v>0</v>
      </c>
      <c r="J26" s="164">
        <v>0</v>
      </c>
      <c r="K26" s="34">
        <f t="shared" si="0"/>
        <v>0</v>
      </c>
    </row>
    <row r="27" spans="1:11" ht="12.75" customHeight="1">
      <c r="A27" s="1">
        <v>330124</v>
      </c>
      <c r="B27" s="23"/>
      <c r="C27" s="17" t="s">
        <v>144</v>
      </c>
      <c r="D27" s="18" t="s">
        <v>467</v>
      </c>
      <c r="E27" s="3"/>
      <c r="F27" s="30"/>
      <c r="G27" s="164">
        <v>0</v>
      </c>
      <c r="H27" s="164">
        <v>0</v>
      </c>
      <c r="I27" s="164">
        <v>0</v>
      </c>
      <c r="J27" s="164">
        <v>0</v>
      </c>
      <c r="K27" s="34">
        <f t="shared" si="0"/>
        <v>0</v>
      </c>
    </row>
    <row r="28" spans="1:11" ht="12.75" customHeight="1">
      <c r="A28" s="1">
        <v>330125</v>
      </c>
      <c r="B28" s="23"/>
      <c r="C28" s="155" t="s">
        <v>507</v>
      </c>
      <c r="D28" s="18" t="s">
        <v>468</v>
      </c>
      <c r="E28" s="3"/>
      <c r="F28" s="30"/>
      <c r="G28" s="164">
        <v>0</v>
      </c>
      <c r="H28" s="164">
        <v>0</v>
      </c>
      <c r="I28" s="164">
        <v>0</v>
      </c>
      <c r="J28" s="164">
        <v>0</v>
      </c>
      <c r="K28" s="34">
        <f t="shared" si="0"/>
        <v>0</v>
      </c>
    </row>
    <row r="29" spans="1:11" ht="12.75" customHeight="1">
      <c r="A29" s="1">
        <v>330126</v>
      </c>
      <c r="B29" s="23"/>
      <c r="C29" s="131"/>
      <c r="D29" s="20" t="s">
        <v>469</v>
      </c>
      <c r="E29" s="9"/>
      <c r="F29" s="26"/>
      <c r="G29" s="96">
        <v>0</v>
      </c>
      <c r="H29" s="96">
        <v>0</v>
      </c>
      <c r="I29" s="96">
        <v>0</v>
      </c>
      <c r="J29" s="96">
        <v>0</v>
      </c>
      <c r="K29" s="33">
        <f t="shared" si="0"/>
        <v>0</v>
      </c>
    </row>
    <row r="30" spans="1:11" ht="12.75" customHeight="1">
      <c r="A30" s="1">
        <v>330132</v>
      </c>
      <c r="B30" s="23"/>
      <c r="C30" s="429" t="s">
        <v>145</v>
      </c>
      <c r="D30" s="430"/>
      <c r="E30" s="29" t="s">
        <v>146</v>
      </c>
      <c r="F30" s="29" t="s">
        <v>147</v>
      </c>
      <c r="G30" s="171">
        <v>0</v>
      </c>
      <c r="H30" s="171">
        <v>0</v>
      </c>
      <c r="I30" s="171">
        <v>0</v>
      </c>
      <c r="J30" s="171">
        <v>0</v>
      </c>
      <c r="K30" s="34" t="s">
        <v>504</v>
      </c>
    </row>
    <row r="31" spans="1:11" ht="12.75" customHeight="1">
      <c r="A31" s="1">
        <v>330133</v>
      </c>
      <c r="B31" s="23"/>
      <c r="C31" s="431"/>
      <c r="D31" s="432"/>
      <c r="E31" s="131" t="s">
        <v>148</v>
      </c>
      <c r="F31" s="131" t="s">
        <v>149</v>
      </c>
      <c r="G31" s="171">
        <v>0</v>
      </c>
      <c r="H31" s="171">
        <v>0</v>
      </c>
      <c r="I31" s="171">
        <v>0</v>
      </c>
      <c r="J31" s="171">
        <v>0</v>
      </c>
      <c r="K31" s="34" t="s">
        <v>508</v>
      </c>
    </row>
    <row r="32" spans="1:11" ht="12.75" customHeight="1">
      <c r="A32" s="1">
        <v>330134</v>
      </c>
      <c r="B32" s="23"/>
      <c r="C32" s="433"/>
      <c r="D32" s="434"/>
      <c r="E32" s="14" t="s">
        <v>150</v>
      </c>
      <c r="F32" s="146"/>
      <c r="G32" s="174">
        <v>0</v>
      </c>
      <c r="H32" s="174">
        <v>0</v>
      </c>
      <c r="I32" s="174">
        <v>0</v>
      </c>
      <c r="J32" s="174">
        <v>0</v>
      </c>
      <c r="K32" s="35" t="s">
        <v>497</v>
      </c>
    </row>
    <row r="33" spans="1:11" ht="12.75" customHeight="1">
      <c r="A33" s="1">
        <v>330135</v>
      </c>
      <c r="B33" s="23"/>
      <c r="C33" s="14" t="s">
        <v>151</v>
      </c>
      <c r="D33" s="15"/>
      <c r="E33" s="15"/>
      <c r="F33" s="146"/>
      <c r="G33" s="168">
        <v>2</v>
      </c>
      <c r="H33" s="168">
        <v>2</v>
      </c>
      <c r="I33" s="172" t="s">
        <v>636</v>
      </c>
      <c r="J33" s="168">
        <v>2</v>
      </c>
      <c r="K33" s="34" t="s">
        <v>497</v>
      </c>
    </row>
    <row r="34" spans="1:11" ht="12.75" customHeight="1">
      <c r="A34" s="1">
        <v>330136</v>
      </c>
      <c r="B34" s="152" t="s">
        <v>152</v>
      </c>
      <c r="C34" s="30"/>
      <c r="D34" s="3" t="s">
        <v>153</v>
      </c>
      <c r="E34" s="3"/>
      <c r="F34" s="30"/>
      <c r="G34" s="177" t="s">
        <v>509</v>
      </c>
      <c r="H34" s="177" t="s">
        <v>509</v>
      </c>
      <c r="I34" s="177" t="s">
        <v>509</v>
      </c>
      <c r="J34" s="177" t="s">
        <v>509</v>
      </c>
      <c r="K34" s="36" t="s">
        <v>509</v>
      </c>
    </row>
    <row r="35" spans="1:11" ht="12.75" customHeight="1">
      <c r="A35" s="1">
        <v>330137</v>
      </c>
      <c r="B35" s="10" t="s">
        <v>154</v>
      </c>
      <c r="C35" s="30"/>
      <c r="D35" s="3" t="s">
        <v>155</v>
      </c>
      <c r="E35" s="3"/>
      <c r="F35" s="30"/>
      <c r="G35" s="178" t="s">
        <v>505</v>
      </c>
      <c r="H35" s="178" t="s">
        <v>505</v>
      </c>
      <c r="I35" s="178" t="s">
        <v>505</v>
      </c>
      <c r="J35" s="178" t="s">
        <v>505</v>
      </c>
      <c r="K35" s="33" t="s">
        <v>505</v>
      </c>
    </row>
    <row r="36" spans="1:11" ht="12.75" customHeight="1">
      <c r="A36" s="1">
        <v>330138</v>
      </c>
      <c r="B36" s="10" t="s">
        <v>156</v>
      </c>
      <c r="C36" s="30"/>
      <c r="D36" s="29" t="s">
        <v>157</v>
      </c>
      <c r="E36" s="21" t="s">
        <v>158</v>
      </c>
      <c r="F36" s="25"/>
      <c r="G36" s="172" t="s">
        <v>509</v>
      </c>
      <c r="H36" s="172" t="s">
        <v>509</v>
      </c>
      <c r="I36" s="172" t="s">
        <v>509</v>
      </c>
      <c r="J36" s="172" t="s">
        <v>509</v>
      </c>
      <c r="K36" s="34" t="s">
        <v>509</v>
      </c>
    </row>
    <row r="37" spans="1:11" ht="12.75" customHeight="1">
      <c r="A37" s="1">
        <v>330139</v>
      </c>
      <c r="B37" s="10" t="s">
        <v>159</v>
      </c>
      <c r="C37" s="30"/>
      <c r="D37" s="131" t="s">
        <v>160</v>
      </c>
      <c r="E37" s="20" t="s">
        <v>161</v>
      </c>
      <c r="F37" s="26"/>
      <c r="G37" s="172" t="s">
        <v>509</v>
      </c>
      <c r="H37" s="172" t="s">
        <v>509</v>
      </c>
      <c r="I37" s="172" t="s">
        <v>509</v>
      </c>
      <c r="J37" s="172" t="s">
        <v>509</v>
      </c>
      <c r="K37" s="34" t="s">
        <v>509</v>
      </c>
    </row>
    <row r="38" spans="1:11" ht="12.75" customHeight="1">
      <c r="A38" s="1">
        <v>330140</v>
      </c>
      <c r="B38" s="8" t="s">
        <v>162</v>
      </c>
      <c r="C38" s="26"/>
      <c r="D38" s="3" t="s">
        <v>163</v>
      </c>
      <c r="E38" s="3"/>
      <c r="F38" s="30"/>
      <c r="G38" s="179" t="s">
        <v>478</v>
      </c>
      <c r="H38" s="179" t="s">
        <v>478</v>
      </c>
      <c r="I38" s="179" t="s">
        <v>478</v>
      </c>
      <c r="J38" s="179" t="s">
        <v>478</v>
      </c>
      <c r="K38" s="35" t="s">
        <v>478</v>
      </c>
    </row>
    <row r="39" spans="1:11" ht="12.75" customHeight="1">
      <c r="A39" s="1">
        <v>330141</v>
      </c>
      <c r="B39" s="11">
        <v>3</v>
      </c>
      <c r="C39" s="143">
        <v>1</v>
      </c>
      <c r="D39" s="14" t="s">
        <v>164</v>
      </c>
      <c r="E39" s="15"/>
      <c r="F39" s="146"/>
      <c r="G39" s="172" t="s">
        <v>509</v>
      </c>
      <c r="H39" s="172" t="s">
        <v>509</v>
      </c>
      <c r="I39" s="172" t="s">
        <v>509</v>
      </c>
      <c r="J39" s="172" t="s">
        <v>509</v>
      </c>
      <c r="K39" s="34" t="s">
        <v>509</v>
      </c>
    </row>
    <row r="40" spans="1:11" ht="12.75" customHeight="1">
      <c r="A40" s="1">
        <v>330142</v>
      </c>
      <c r="B40" s="12" t="s">
        <v>165</v>
      </c>
      <c r="C40" s="17" t="s">
        <v>166</v>
      </c>
      <c r="D40" s="29" t="s">
        <v>167</v>
      </c>
      <c r="E40" s="21" t="s">
        <v>168</v>
      </c>
      <c r="F40" s="25"/>
      <c r="G40" s="177" t="s">
        <v>497</v>
      </c>
      <c r="H40" s="177" t="s">
        <v>497</v>
      </c>
      <c r="I40" s="177" t="s">
        <v>497</v>
      </c>
      <c r="J40" s="177" t="s">
        <v>497</v>
      </c>
      <c r="K40" s="36" t="s">
        <v>497</v>
      </c>
    </row>
    <row r="41" spans="1:11" ht="12.75" customHeight="1">
      <c r="A41" s="1">
        <v>330143</v>
      </c>
      <c r="B41" s="12" t="s">
        <v>169</v>
      </c>
      <c r="C41" s="17" t="s">
        <v>380</v>
      </c>
      <c r="D41" s="131"/>
      <c r="E41" s="20" t="s">
        <v>170</v>
      </c>
      <c r="F41" s="26"/>
      <c r="G41" s="178" t="s">
        <v>510</v>
      </c>
      <c r="H41" s="178" t="s">
        <v>510</v>
      </c>
      <c r="I41" s="178" t="s">
        <v>510</v>
      </c>
      <c r="J41" s="178" t="s">
        <v>510</v>
      </c>
      <c r="K41" s="33" t="s">
        <v>510</v>
      </c>
    </row>
    <row r="42" spans="1:11" ht="12.75" customHeight="1">
      <c r="A42" s="1">
        <v>330144</v>
      </c>
      <c r="B42" s="12" t="s">
        <v>171</v>
      </c>
      <c r="C42" s="17" t="s">
        <v>172</v>
      </c>
      <c r="D42" s="21" t="s">
        <v>173</v>
      </c>
      <c r="E42" s="22"/>
      <c r="F42" s="25"/>
      <c r="G42" s="172" t="s">
        <v>511</v>
      </c>
      <c r="H42" s="172" t="s">
        <v>511</v>
      </c>
      <c r="I42" s="172" t="s">
        <v>511</v>
      </c>
      <c r="J42" s="172" t="s">
        <v>511</v>
      </c>
      <c r="K42" s="34" t="s">
        <v>511</v>
      </c>
    </row>
    <row r="43" spans="1:11" ht="12.75" customHeight="1">
      <c r="A43" s="1">
        <v>330145</v>
      </c>
      <c r="B43" s="12" t="s">
        <v>174</v>
      </c>
      <c r="C43" s="17" t="s">
        <v>171</v>
      </c>
      <c r="D43" s="18" t="s">
        <v>175</v>
      </c>
      <c r="E43" s="3"/>
      <c r="F43" s="30"/>
      <c r="G43" s="172" t="s">
        <v>512</v>
      </c>
      <c r="H43" s="172" t="s">
        <v>512</v>
      </c>
      <c r="I43" s="172" t="s">
        <v>512</v>
      </c>
      <c r="J43" s="172" t="s">
        <v>512</v>
      </c>
      <c r="K43" s="34" t="s">
        <v>512</v>
      </c>
    </row>
    <row r="44" spans="1:11" ht="12.75" customHeight="1">
      <c r="A44" s="1">
        <v>330146</v>
      </c>
      <c r="B44" s="12" t="s">
        <v>373</v>
      </c>
      <c r="C44" s="17" t="s">
        <v>174</v>
      </c>
      <c r="D44" s="18" t="s">
        <v>176</v>
      </c>
      <c r="E44" s="3"/>
      <c r="F44" s="30"/>
      <c r="G44" s="172" t="s">
        <v>499</v>
      </c>
      <c r="H44" s="164">
        <v>200000</v>
      </c>
      <c r="I44" s="172" t="s">
        <v>512</v>
      </c>
      <c r="J44" s="164">
        <v>200000</v>
      </c>
      <c r="K44" s="34" t="s">
        <v>499</v>
      </c>
    </row>
    <row r="45" spans="1:11" ht="12.75" customHeight="1">
      <c r="A45" s="1">
        <v>330147</v>
      </c>
      <c r="B45" s="23"/>
      <c r="C45" s="17" t="s">
        <v>373</v>
      </c>
      <c r="D45" s="18" t="s">
        <v>177</v>
      </c>
      <c r="E45" s="3"/>
      <c r="F45" s="30"/>
      <c r="G45" s="172" t="s">
        <v>505</v>
      </c>
      <c r="H45" s="172" t="s">
        <v>505</v>
      </c>
      <c r="I45" s="172" t="s">
        <v>512</v>
      </c>
      <c r="J45" s="170">
        <v>34790</v>
      </c>
      <c r="K45" s="34" t="s">
        <v>505</v>
      </c>
    </row>
    <row r="46" spans="1:11" ht="12.75" customHeight="1">
      <c r="A46" s="1">
        <v>330148</v>
      </c>
      <c r="B46" s="23"/>
      <c r="C46" s="19"/>
      <c r="D46" s="20" t="s">
        <v>178</v>
      </c>
      <c r="E46" s="9"/>
      <c r="F46" s="26"/>
      <c r="G46" s="172" t="s">
        <v>478</v>
      </c>
      <c r="H46" s="168">
        <v>0</v>
      </c>
      <c r="I46" s="172" t="s">
        <v>512</v>
      </c>
      <c r="J46" s="168">
        <v>0</v>
      </c>
      <c r="K46" s="34" t="s">
        <v>478</v>
      </c>
    </row>
    <row r="47" spans="1:11" ht="12.75" customHeight="1">
      <c r="A47" s="1">
        <v>330150</v>
      </c>
      <c r="B47" s="23"/>
      <c r="C47" s="254" t="s">
        <v>179</v>
      </c>
      <c r="D47" s="255"/>
      <c r="E47" s="21" t="s">
        <v>180</v>
      </c>
      <c r="F47" s="25"/>
      <c r="G47" s="177" t="s">
        <v>509</v>
      </c>
      <c r="H47" s="167">
        <v>0</v>
      </c>
      <c r="I47" s="177" t="s">
        <v>635</v>
      </c>
      <c r="J47" s="167">
        <v>0</v>
      </c>
      <c r="K47" s="36" t="s">
        <v>509</v>
      </c>
    </row>
    <row r="48" spans="1:11" ht="12.75" customHeight="1">
      <c r="A48" s="1">
        <v>330151</v>
      </c>
      <c r="B48" s="23"/>
      <c r="C48" s="256" t="s">
        <v>181</v>
      </c>
      <c r="D48" s="257"/>
      <c r="E48" s="20" t="s">
        <v>182</v>
      </c>
      <c r="F48" s="26"/>
      <c r="G48" s="178" t="s">
        <v>478</v>
      </c>
      <c r="H48" s="176">
        <v>0</v>
      </c>
      <c r="I48" s="178" t="s">
        <v>635</v>
      </c>
      <c r="J48" s="176">
        <v>0</v>
      </c>
      <c r="K48" s="33" t="s">
        <v>478</v>
      </c>
    </row>
    <row r="49" spans="1:11" ht="12.75" customHeight="1">
      <c r="A49" s="1">
        <v>330152</v>
      </c>
      <c r="B49" s="23"/>
      <c r="C49" s="21" t="s">
        <v>183</v>
      </c>
      <c r="D49" s="22"/>
      <c r="E49" s="22"/>
      <c r="F49" s="25"/>
      <c r="G49" s="172" t="s">
        <v>513</v>
      </c>
      <c r="H49" s="168">
        <v>0</v>
      </c>
      <c r="I49" s="172" t="s">
        <v>635</v>
      </c>
      <c r="J49" s="168">
        <v>0</v>
      </c>
      <c r="K49" s="34" t="s">
        <v>513</v>
      </c>
    </row>
    <row r="50" spans="1:11" ht="12.75" customHeight="1">
      <c r="A50" s="1">
        <v>330153</v>
      </c>
      <c r="B50" s="23"/>
      <c r="C50" s="20" t="s">
        <v>184</v>
      </c>
      <c r="D50" s="9"/>
      <c r="E50" s="9"/>
      <c r="F50" s="26"/>
      <c r="G50" s="172" t="s">
        <v>499</v>
      </c>
      <c r="H50" s="168">
        <v>0</v>
      </c>
      <c r="I50" s="172" t="s">
        <v>635</v>
      </c>
      <c r="J50" s="168">
        <v>0</v>
      </c>
      <c r="K50" s="34" t="s">
        <v>499</v>
      </c>
    </row>
    <row r="51" spans="1:11" ht="12.75" customHeight="1">
      <c r="A51" s="1">
        <v>330201</v>
      </c>
      <c r="B51" s="435">
        <v>4</v>
      </c>
      <c r="C51" s="436"/>
      <c r="D51" s="21" t="s">
        <v>185</v>
      </c>
      <c r="E51" s="22"/>
      <c r="F51" s="25"/>
      <c r="G51" s="177" t="s">
        <v>478</v>
      </c>
      <c r="H51" s="167">
        <v>0</v>
      </c>
      <c r="I51" s="177" t="s">
        <v>635</v>
      </c>
      <c r="J51" s="167">
        <v>0</v>
      </c>
      <c r="K51" s="36" t="s">
        <v>478</v>
      </c>
    </row>
    <row r="52" spans="1:11" ht="12.75" customHeight="1">
      <c r="A52" s="1">
        <v>330202</v>
      </c>
      <c r="B52" s="27" t="s">
        <v>186</v>
      </c>
      <c r="C52" s="28" t="s">
        <v>405</v>
      </c>
      <c r="D52" s="18" t="s">
        <v>187</v>
      </c>
      <c r="E52" s="3"/>
      <c r="F52" s="30"/>
      <c r="G52" s="172" t="s">
        <v>514</v>
      </c>
      <c r="H52" s="168">
        <v>0</v>
      </c>
      <c r="I52" s="172" t="s">
        <v>635</v>
      </c>
      <c r="J52" s="168">
        <v>0</v>
      </c>
      <c r="K52" s="34" t="s">
        <v>514</v>
      </c>
    </row>
    <row r="53" spans="1:11" ht="12.75" customHeight="1">
      <c r="A53" s="1">
        <v>330203</v>
      </c>
      <c r="B53" s="27" t="s">
        <v>143</v>
      </c>
      <c r="C53" s="28" t="s">
        <v>406</v>
      </c>
      <c r="D53" s="18" t="s">
        <v>188</v>
      </c>
      <c r="E53" s="3"/>
      <c r="F53" s="30"/>
      <c r="G53" s="172" t="s">
        <v>478</v>
      </c>
      <c r="H53" s="168">
        <v>0</v>
      </c>
      <c r="I53" s="172" t="s">
        <v>635</v>
      </c>
      <c r="J53" s="168">
        <v>0</v>
      </c>
      <c r="K53" s="34" t="s">
        <v>478</v>
      </c>
    </row>
    <row r="54" spans="1:11" ht="12.75" customHeight="1">
      <c r="A54" s="1">
        <v>330204</v>
      </c>
      <c r="B54" s="27" t="s">
        <v>515</v>
      </c>
      <c r="C54" s="28" t="s">
        <v>407</v>
      </c>
      <c r="D54" s="20" t="s">
        <v>189</v>
      </c>
      <c r="E54" s="9"/>
      <c r="F54" s="26"/>
      <c r="G54" s="178" t="s">
        <v>478</v>
      </c>
      <c r="H54" s="176">
        <v>0</v>
      </c>
      <c r="I54" s="178" t="s">
        <v>635</v>
      </c>
      <c r="J54" s="176">
        <v>0</v>
      </c>
      <c r="K54" s="33" t="s">
        <v>478</v>
      </c>
    </row>
    <row r="55" spans="1:11" ht="12.75" customHeight="1" thickBot="1">
      <c r="A55" s="1">
        <v>330205</v>
      </c>
      <c r="B55" s="153" t="s">
        <v>190</v>
      </c>
      <c r="C55" s="32"/>
      <c r="D55" s="32"/>
      <c r="E55" s="32"/>
      <c r="F55" s="154"/>
      <c r="G55" s="173" t="s">
        <v>516</v>
      </c>
      <c r="H55" s="169">
        <v>0</v>
      </c>
      <c r="I55" s="173" t="s">
        <v>635</v>
      </c>
      <c r="J55" s="169">
        <v>0</v>
      </c>
      <c r="K55" s="37" t="s">
        <v>516</v>
      </c>
    </row>
    <row r="56" spans="2:6" ht="12.75" customHeight="1">
      <c r="B56" s="2" t="s">
        <v>517</v>
      </c>
      <c r="C56" s="1" t="s">
        <v>191</v>
      </c>
      <c r="F56" s="1" t="s">
        <v>192</v>
      </c>
    </row>
    <row r="57" ht="12.75" customHeight="1">
      <c r="F57" s="1" t="s">
        <v>193</v>
      </c>
    </row>
    <row r="58" ht="12.75" customHeight="1">
      <c r="F58" s="1" t="s">
        <v>194</v>
      </c>
    </row>
    <row r="59" ht="12.75" customHeight="1">
      <c r="F59" s="1" t="s">
        <v>195</v>
      </c>
    </row>
    <row r="60" spans="2:6" ht="12.75" customHeight="1">
      <c r="B60" s="2" t="s">
        <v>354</v>
      </c>
      <c r="C60" s="1" t="s">
        <v>196</v>
      </c>
      <c r="F60" s="1" t="s">
        <v>197</v>
      </c>
    </row>
    <row r="61" ht="12.75" customHeight="1">
      <c r="F61" s="1" t="s">
        <v>198</v>
      </c>
    </row>
    <row r="62" spans="2:6" ht="12.75" customHeight="1">
      <c r="B62" s="2" t="s">
        <v>518</v>
      </c>
      <c r="C62" s="1" t="s">
        <v>199</v>
      </c>
      <c r="F62" s="1" t="s">
        <v>200</v>
      </c>
    </row>
    <row r="63" spans="2:6" ht="12.75" customHeight="1">
      <c r="B63" s="2" t="s">
        <v>519</v>
      </c>
      <c r="C63" s="1" t="s">
        <v>201</v>
      </c>
      <c r="F63" s="1" t="s">
        <v>202</v>
      </c>
    </row>
    <row r="64" spans="2:6" ht="12.75" customHeight="1">
      <c r="B64" s="2" t="s">
        <v>520</v>
      </c>
      <c r="C64" s="1" t="s">
        <v>203</v>
      </c>
      <c r="F64" s="1" t="s">
        <v>204</v>
      </c>
    </row>
    <row r="65" spans="2:6" ht="12.75" customHeight="1">
      <c r="B65" s="2" t="s">
        <v>521</v>
      </c>
      <c r="C65" s="1" t="s">
        <v>205</v>
      </c>
      <c r="F65" s="1" t="s">
        <v>206</v>
      </c>
    </row>
    <row r="66" spans="2:6" ht="12.75" customHeight="1">
      <c r="B66" s="2" t="s">
        <v>522</v>
      </c>
      <c r="C66" s="1" t="s">
        <v>207</v>
      </c>
      <c r="F66" s="1" t="s">
        <v>208</v>
      </c>
    </row>
  </sheetData>
  <mergeCells count="9">
    <mergeCell ref="G2:G3"/>
    <mergeCell ref="H2:H3"/>
    <mergeCell ref="J2:J3"/>
    <mergeCell ref="K2:K3"/>
    <mergeCell ref="I2:I3"/>
    <mergeCell ref="D8:F8"/>
    <mergeCell ref="D9:F9"/>
    <mergeCell ref="C30:D32"/>
    <mergeCell ref="B51:C51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M82"/>
  <sheetViews>
    <sheetView showGridLines="0" view="pageBreakPreview" zoomScaleSheetLayoutView="100" workbookViewId="0" topLeftCell="A1">
      <selection activeCell="A1" sqref="A1:K16384"/>
    </sheetView>
  </sheetViews>
  <sheetFormatPr defaultColWidth="9.00390625" defaultRowHeight="12" customHeight="1"/>
  <cols>
    <col min="1" max="1" width="9.00390625" style="191" customWidth="1"/>
    <col min="2" max="3" width="3.125" style="191" customWidth="1"/>
    <col min="4" max="4" width="3.625" style="191" customWidth="1"/>
    <col min="5" max="5" width="4.125" style="191" customWidth="1"/>
    <col min="6" max="6" width="11.625" style="191" customWidth="1"/>
    <col min="7" max="7" width="6.125" style="191" customWidth="1"/>
    <col min="8" max="8" width="7.125" style="191" customWidth="1"/>
    <col min="9" max="13" width="12.875" style="191" customWidth="1"/>
    <col min="14" max="16384" width="9.00390625" style="191" customWidth="1"/>
  </cols>
  <sheetData>
    <row r="1" spans="2:12" ht="12" customHeight="1" thickBot="1">
      <c r="B1" s="191" t="s">
        <v>270</v>
      </c>
      <c r="I1" s="4"/>
      <c r="J1" s="4"/>
      <c r="K1" s="4"/>
      <c r="L1" s="4"/>
    </row>
    <row r="2" spans="2:13" ht="12" customHeight="1">
      <c r="B2" s="192"/>
      <c r="C2" s="193"/>
      <c r="D2" s="193"/>
      <c r="E2" s="193"/>
      <c r="F2" s="193"/>
      <c r="G2" s="193"/>
      <c r="H2" s="194" t="s">
        <v>46</v>
      </c>
      <c r="I2" s="390" t="s">
        <v>476</v>
      </c>
      <c r="J2" s="390" t="s">
        <v>429</v>
      </c>
      <c r="K2" s="390" t="s">
        <v>634</v>
      </c>
      <c r="L2" s="390" t="s">
        <v>430</v>
      </c>
      <c r="M2" s="369" t="s">
        <v>356</v>
      </c>
    </row>
    <row r="3" spans="2:13" ht="12" customHeight="1">
      <c r="B3" s="195" t="s">
        <v>339</v>
      </c>
      <c r="C3" s="196"/>
      <c r="D3" s="196"/>
      <c r="E3" s="196"/>
      <c r="F3" s="196"/>
      <c r="G3" s="196"/>
      <c r="H3" s="197"/>
      <c r="I3" s="416"/>
      <c r="J3" s="416">
        <v>1</v>
      </c>
      <c r="K3" s="416">
        <v>1</v>
      </c>
      <c r="L3" s="416">
        <v>1</v>
      </c>
      <c r="M3" s="417"/>
    </row>
    <row r="4" spans="1:13" ht="10.5" customHeight="1">
      <c r="A4" s="1">
        <v>400101</v>
      </c>
      <c r="B4" s="11">
        <v>1</v>
      </c>
      <c r="C4" s="21" t="s">
        <v>209</v>
      </c>
      <c r="D4" s="25"/>
      <c r="E4" s="21" t="s">
        <v>210</v>
      </c>
      <c r="F4" s="22"/>
      <c r="G4" s="25"/>
      <c r="H4" s="29" t="s">
        <v>376</v>
      </c>
      <c r="I4" s="94">
        <v>0</v>
      </c>
      <c r="J4" s="94">
        <v>0</v>
      </c>
      <c r="K4" s="94">
        <v>0</v>
      </c>
      <c r="L4" s="94">
        <v>0</v>
      </c>
      <c r="M4" s="36">
        <f>SUM(I4:L4)</f>
        <v>0</v>
      </c>
    </row>
    <row r="5" spans="1:13" ht="10.5" customHeight="1">
      <c r="A5" s="1">
        <v>400102</v>
      </c>
      <c r="B5" s="12" t="s">
        <v>283</v>
      </c>
      <c r="C5" s="20" t="s">
        <v>211</v>
      </c>
      <c r="D5" s="26"/>
      <c r="E5" s="20" t="s">
        <v>212</v>
      </c>
      <c r="F5" s="9"/>
      <c r="G5" s="26"/>
      <c r="H5" s="131" t="s">
        <v>377</v>
      </c>
      <c r="I5" s="164">
        <v>0</v>
      </c>
      <c r="J5" s="164">
        <v>0</v>
      </c>
      <c r="K5" s="164">
        <v>0</v>
      </c>
      <c r="L5" s="164">
        <v>0</v>
      </c>
      <c r="M5" s="34">
        <f aca="true" t="shared" si="0" ref="M5:M67">SUM(I5:L5)</f>
        <v>0</v>
      </c>
    </row>
    <row r="6" spans="1:13" ht="10.5" customHeight="1">
      <c r="A6" s="1">
        <v>400103</v>
      </c>
      <c r="B6" s="12" t="s">
        <v>380</v>
      </c>
      <c r="C6" s="144">
        <v>2</v>
      </c>
      <c r="D6" s="21" t="s">
        <v>213</v>
      </c>
      <c r="E6" s="22"/>
      <c r="F6" s="22"/>
      <c r="G6" s="25"/>
      <c r="H6" s="25" t="s">
        <v>376</v>
      </c>
      <c r="I6" s="94">
        <v>908</v>
      </c>
      <c r="J6" s="94">
        <v>4786</v>
      </c>
      <c r="K6" s="94">
        <v>0</v>
      </c>
      <c r="L6" s="94">
        <v>7182</v>
      </c>
      <c r="M6" s="36">
        <f t="shared" si="0"/>
        <v>12876</v>
      </c>
    </row>
    <row r="7" spans="1:13" ht="10.5" customHeight="1">
      <c r="A7" s="1">
        <v>400104</v>
      </c>
      <c r="B7" s="12" t="s">
        <v>214</v>
      </c>
      <c r="C7" s="145" t="s">
        <v>215</v>
      </c>
      <c r="D7" s="20"/>
      <c r="E7" s="9"/>
      <c r="F7" s="9"/>
      <c r="G7" s="26"/>
      <c r="H7" s="26" t="s">
        <v>377</v>
      </c>
      <c r="I7" s="96">
        <v>908</v>
      </c>
      <c r="J7" s="96">
        <v>4786</v>
      </c>
      <c r="K7" s="96">
        <v>0</v>
      </c>
      <c r="L7" s="96">
        <v>7811</v>
      </c>
      <c r="M7" s="33">
        <f t="shared" si="0"/>
        <v>13505</v>
      </c>
    </row>
    <row r="8" spans="1:13" ht="10.5" customHeight="1">
      <c r="A8" s="1">
        <v>400105</v>
      </c>
      <c r="B8" s="12" t="s">
        <v>216</v>
      </c>
      <c r="C8" s="145" t="s">
        <v>378</v>
      </c>
      <c r="D8" s="21" t="s">
        <v>217</v>
      </c>
      <c r="E8" s="22"/>
      <c r="F8" s="22"/>
      <c r="G8" s="25"/>
      <c r="H8" s="29" t="s">
        <v>376</v>
      </c>
      <c r="I8" s="164">
        <v>0</v>
      </c>
      <c r="J8" s="164">
        <v>0</v>
      </c>
      <c r="K8" s="164">
        <v>0</v>
      </c>
      <c r="L8" s="164">
        <v>0</v>
      </c>
      <c r="M8" s="34">
        <f t="shared" si="0"/>
        <v>0</v>
      </c>
    </row>
    <row r="9" spans="1:13" ht="10.5" customHeight="1">
      <c r="A9" s="1">
        <v>400106</v>
      </c>
      <c r="B9" s="12" t="s">
        <v>218</v>
      </c>
      <c r="C9" s="145" t="s">
        <v>379</v>
      </c>
      <c r="D9" s="20"/>
      <c r="E9" s="9"/>
      <c r="F9" s="9"/>
      <c r="G9" s="26"/>
      <c r="H9" s="131" t="s">
        <v>377</v>
      </c>
      <c r="I9" s="164">
        <v>0</v>
      </c>
      <c r="J9" s="164">
        <v>0</v>
      </c>
      <c r="K9" s="164">
        <v>0</v>
      </c>
      <c r="L9" s="164">
        <v>0</v>
      </c>
      <c r="M9" s="34">
        <f t="shared" si="0"/>
        <v>0</v>
      </c>
    </row>
    <row r="10" spans="1:13" ht="10.5" customHeight="1">
      <c r="A10" s="1">
        <v>400107</v>
      </c>
      <c r="B10" s="12" t="s">
        <v>219</v>
      </c>
      <c r="C10" s="145" t="s">
        <v>220</v>
      </c>
      <c r="D10" s="21" t="s">
        <v>221</v>
      </c>
      <c r="E10" s="22"/>
      <c r="F10" s="22"/>
      <c r="G10" s="25"/>
      <c r="H10" s="29" t="s">
        <v>376</v>
      </c>
      <c r="I10" s="94">
        <v>0</v>
      </c>
      <c r="J10" s="94">
        <v>0</v>
      </c>
      <c r="K10" s="94">
        <v>0</v>
      </c>
      <c r="L10" s="94">
        <v>0</v>
      </c>
      <c r="M10" s="36">
        <f t="shared" si="0"/>
        <v>0</v>
      </c>
    </row>
    <row r="11" spans="1:13" ht="10.5" customHeight="1">
      <c r="A11" s="1">
        <v>400108</v>
      </c>
      <c r="B11" s="12" t="s">
        <v>373</v>
      </c>
      <c r="C11" s="145" t="s">
        <v>380</v>
      </c>
      <c r="D11" s="20"/>
      <c r="E11" s="9"/>
      <c r="F11" s="9"/>
      <c r="G11" s="26"/>
      <c r="H11" s="131" t="s">
        <v>377</v>
      </c>
      <c r="I11" s="96">
        <v>0</v>
      </c>
      <c r="J11" s="96">
        <v>0</v>
      </c>
      <c r="K11" s="96">
        <v>0</v>
      </c>
      <c r="L11" s="96">
        <v>0</v>
      </c>
      <c r="M11" s="33">
        <f t="shared" si="0"/>
        <v>0</v>
      </c>
    </row>
    <row r="12" spans="1:13" ht="10.5" customHeight="1">
      <c r="A12" s="1">
        <v>400109</v>
      </c>
      <c r="B12" s="12"/>
      <c r="C12" s="145"/>
      <c r="D12" s="21" t="s">
        <v>222</v>
      </c>
      <c r="E12" s="22"/>
      <c r="F12" s="22"/>
      <c r="G12" s="25"/>
      <c r="H12" s="29" t="s">
        <v>376</v>
      </c>
      <c r="I12" s="164">
        <v>0</v>
      </c>
      <c r="J12" s="164">
        <v>0</v>
      </c>
      <c r="K12" s="164">
        <v>0</v>
      </c>
      <c r="L12" s="164">
        <v>0</v>
      </c>
      <c r="M12" s="34">
        <f t="shared" si="0"/>
        <v>0</v>
      </c>
    </row>
    <row r="13" spans="1:13" ht="10.5" customHeight="1">
      <c r="A13" s="1">
        <v>400110</v>
      </c>
      <c r="B13" s="12"/>
      <c r="C13" s="145"/>
      <c r="D13" s="20"/>
      <c r="E13" s="9"/>
      <c r="F13" s="9"/>
      <c r="G13" s="26"/>
      <c r="H13" s="131" t="s">
        <v>377</v>
      </c>
      <c r="I13" s="164">
        <v>0</v>
      </c>
      <c r="J13" s="164">
        <v>0</v>
      </c>
      <c r="K13" s="164">
        <v>0</v>
      </c>
      <c r="L13" s="164">
        <v>0</v>
      </c>
      <c r="M13" s="34">
        <f t="shared" si="0"/>
        <v>0</v>
      </c>
    </row>
    <row r="14" spans="1:13" ht="10.5" customHeight="1">
      <c r="A14" s="1">
        <v>400111</v>
      </c>
      <c r="B14" s="12"/>
      <c r="C14" s="145"/>
      <c r="D14" s="21" t="s">
        <v>223</v>
      </c>
      <c r="E14" s="22"/>
      <c r="F14" s="22"/>
      <c r="G14" s="25"/>
      <c r="H14" s="29" t="s">
        <v>376</v>
      </c>
      <c r="I14" s="94">
        <v>0</v>
      </c>
      <c r="J14" s="94">
        <v>0</v>
      </c>
      <c r="K14" s="94">
        <v>0</v>
      </c>
      <c r="L14" s="94">
        <v>0</v>
      </c>
      <c r="M14" s="36">
        <f t="shared" si="0"/>
        <v>0</v>
      </c>
    </row>
    <row r="15" spans="1:13" ht="10.5" customHeight="1">
      <c r="A15" s="1">
        <v>400112</v>
      </c>
      <c r="B15" s="12"/>
      <c r="C15" s="3"/>
      <c r="D15" s="20" t="s">
        <v>224</v>
      </c>
      <c r="E15" s="9"/>
      <c r="F15" s="9"/>
      <c r="G15" s="26"/>
      <c r="H15" s="131" t="s">
        <v>377</v>
      </c>
      <c r="I15" s="96">
        <v>0</v>
      </c>
      <c r="J15" s="96">
        <v>0</v>
      </c>
      <c r="K15" s="96">
        <v>0</v>
      </c>
      <c r="L15" s="96">
        <v>0</v>
      </c>
      <c r="M15" s="33">
        <f t="shared" si="0"/>
        <v>0</v>
      </c>
    </row>
    <row r="16" spans="1:13" ht="10.5" customHeight="1">
      <c r="A16" s="1">
        <v>400113</v>
      </c>
      <c r="B16" s="12"/>
      <c r="C16" s="3"/>
      <c r="D16" s="21" t="s">
        <v>225</v>
      </c>
      <c r="E16" s="22"/>
      <c r="F16" s="22"/>
      <c r="G16" s="25"/>
      <c r="H16" s="29" t="s">
        <v>376</v>
      </c>
      <c r="I16" s="164">
        <v>17</v>
      </c>
      <c r="J16" s="164">
        <v>1879</v>
      </c>
      <c r="K16" s="164">
        <v>0</v>
      </c>
      <c r="L16" s="164">
        <v>771</v>
      </c>
      <c r="M16" s="34">
        <f t="shared" si="0"/>
        <v>2667</v>
      </c>
    </row>
    <row r="17" spans="1:13" ht="10.5" customHeight="1">
      <c r="A17" s="1">
        <v>400114</v>
      </c>
      <c r="B17" s="12"/>
      <c r="C17" s="3"/>
      <c r="D17" s="20"/>
      <c r="E17" s="9"/>
      <c r="F17" s="9"/>
      <c r="G17" s="26"/>
      <c r="H17" s="131" t="s">
        <v>377</v>
      </c>
      <c r="I17" s="164">
        <v>17</v>
      </c>
      <c r="J17" s="164">
        <v>1879</v>
      </c>
      <c r="K17" s="164">
        <v>0</v>
      </c>
      <c r="L17" s="164">
        <v>771</v>
      </c>
      <c r="M17" s="34">
        <f t="shared" si="0"/>
        <v>2667</v>
      </c>
    </row>
    <row r="18" spans="1:13" ht="10.5" customHeight="1">
      <c r="A18" s="1">
        <v>400115</v>
      </c>
      <c r="B18" s="23"/>
      <c r="C18" s="3"/>
      <c r="D18" s="21" t="s">
        <v>552</v>
      </c>
      <c r="E18" s="22"/>
      <c r="F18" s="22"/>
      <c r="G18" s="25"/>
      <c r="H18" s="29" t="s">
        <v>376</v>
      </c>
      <c r="I18" s="94">
        <v>0</v>
      </c>
      <c r="J18" s="94">
        <v>0</v>
      </c>
      <c r="K18" s="94">
        <v>0</v>
      </c>
      <c r="L18" s="94">
        <v>0</v>
      </c>
      <c r="M18" s="36">
        <f t="shared" si="0"/>
        <v>0</v>
      </c>
    </row>
    <row r="19" spans="1:13" ht="10.5" customHeight="1">
      <c r="A19" s="1">
        <v>400116</v>
      </c>
      <c r="B19" s="23"/>
      <c r="C19" s="3"/>
      <c r="D19" s="20"/>
      <c r="E19" s="9"/>
      <c r="F19" s="9"/>
      <c r="G19" s="26"/>
      <c r="H19" s="131" t="s">
        <v>377</v>
      </c>
      <c r="I19" s="96">
        <v>0</v>
      </c>
      <c r="J19" s="96">
        <v>0</v>
      </c>
      <c r="K19" s="96">
        <v>0</v>
      </c>
      <c r="L19" s="96">
        <v>0</v>
      </c>
      <c r="M19" s="33">
        <f t="shared" si="0"/>
        <v>0</v>
      </c>
    </row>
    <row r="20" spans="1:13" ht="10.5" customHeight="1">
      <c r="A20" s="1">
        <v>400117</v>
      </c>
      <c r="B20" s="23"/>
      <c r="C20" s="3"/>
      <c r="D20" s="21" t="s">
        <v>226</v>
      </c>
      <c r="E20" s="22"/>
      <c r="F20" s="22"/>
      <c r="G20" s="25"/>
      <c r="H20" s="29" t="s">
        <v>376</v>
      </c>
      <c r="I20" s="164">
        <v>30</v>
      </c>
      <c r="J20" s="164">
        <v>78</v>
      </c>
      <c r="K20" s="164">
        <v>0</v>
      </c>
      <c r="L20" s="164">
        <v>68</v>
      </c>
      <c r="M20" s="34">
        <f t="shared" si="0"/>
        <v>176</v>
      </c>
    </row>
    <row r="21" spans="1:13" ht="10.5" customHeight="1">
      <c r="A21" s="1">
        <v>400118</v>
      </c>
      <c r="B21" s="23"/>
      <c r="C21" s="3"/>
      <c r="D21" s="18"/>
      <c r="E21" s="3"/>
      <c r="F21" s="3"/>
      <c r="G21" s="30"/>
      <c r="H21" s="31" t="s">
        <v>377</v>
      </c>
      <c r="I21" s="164">
        <v>30</v>
      </c>
      <c r="J21" s="164">
        <v>78</v>
      </c>
      <c r="K21" s="164">
        <v>0</v>
      </c>
      <c r="L21" s="164">
        <v>68</v>
      </c>
      <c r="M21" s="34">
        <f t="shared" si="0"/>
        <v>176</v>
      </c>
    </row>
    <row r="22" spans="1:13" ht="10.5" customHeight="1">
      <c r="A22" s="1">
        <v>400119</v>
      </c>
      <c r="B22" s="23"/>
      <c r="C22" s="3"/>
      <c r="D22" s="21" t="s">
        <v>553</v>
      </c>
      <c r="E22" s="22"/>
      <c r="F22" s="22"/>
      <c r="G22" s="25"/>
      <c r="H22" s="29" t="s">
        <v>376</v>
      </c>
      <c r="I22" s="94">
        <v>0</v>
      </c>
      <c r="J22" s="94">
        <v>0</v>
      </c>
      <c r="K22" s="94">
        <v>0</v>
      </c>
      <c r="L22" s="94">
        <v>0</v>
      </c>
      <c r="M22" s="36">
        <f t="shared" si="0"/>
        <v>0</v>
      </c>
    </row>
    <row r="23" spans="1:13" ht="10.5" customHeight="1">
      <c r="A23" s="1">
        <v>400120</v>
      </c>
      <c r="B23" s="23"/>
      <c r="C23" s="3"/>
      <c r="D23" s="20" t="s">
        <v>554</v>
      </c>
      <c r="E23" s="9"/>
      <c r="F23" s="9"/>
      <c r="G23" s="26"/>
      <c r="H23" s="131" t="s">
        <v>377</v>
      </c>
      <c r="I23" s="96">
        <v>0</v>
      </c>
      <c r="J23" s="96">
        <v>0</v>
      </c>
      <c r="K23" s="96">
        <v>0</v>
      </c>
      <c r="L23" s="96">
        <v>0</v>
      </c>
      <c r="M23" s="33">
        <f t="shared" si="0"/>
        <v>0</v>
      </c>
    </row>
    <row r="24" spans="1:13" ht="10.5" customHeight="1">
      <c r="A24" s="1">
        <v>400121</v>
      </c>
      <c r="B24" s="23"/>
      <c r="C24" s="3"/>
      <c r="D24" s="21" t="s">
        <v>523</v>
      </c>
      <c r="E24" s="22"/>
      <c r="F24" s="22"/>
      <c r="G24" s="25"/>
      <c r="H24" s="29" t="s">
        <v>376</v>
      </c>
      <c r="I24" s="164">
        <v>0</v>
      </c>
      <c r="J24" s="164">
        <v>0</v>
      </c>
      <c r="K24" s="164">
        <v>0</v>
      </c>
      <c r="L24" s="164">
        <v>0</v>
      </c>
      <c r="M24" s="34">
        <f t="shared" si="0"/>
        <v>0</v>
      </c>
    </row>
    <row r="25" spans="1:13" ht="10.5" customHeight="1">
      <c r="A25" s="1">
        <v>400122</v>
      </c>
      <c r="B25" s="23"/>
      <c r="C25" s="3"/>
      <c r="D25" s="18"/>
      <c r="E25" s="3" t="s">
        <v>524</v>
      </c>
      <c r="F25" s="3"/>
      <c r="G25" s="30"/>
      <c r="H25" s="131" t="s">
        <v>377</v>
      </c>
      <c r="I25" s="164">
        <v>0</v>
      </c>
      <c r="J25" s="164">
        <v>0</v>
      </c>
      <c r="K25" s="164">
        <v>0</v>
      </c>
      <c r="L25" s="164">
        <v>0</v>
      </c>
      <c r="M25" s="34">
        <f t="shared" si="0"/>
        <v>0</v>
      </c>
    </row>
    <row r="26" spans="1:13" ht="10.5" customHeight="1">
      <c r="A26" s="1">
        <v>400123</v>
      </c>
      <c r="B26" s="23"/>
      <c r="C26" s="31"/>
      <c r="D26" s="21" t="s">
        <v>555</v>
      </c>
      <c r="E26" s="22"/>
      <c r="F26" s="22"/>
      <c r="G26" s="25"/>
      <c r="H26" s="29" t="s">
        <v>376</v>
      </c>
      <c r="I26" s="94">
        <v>861</v>
      </c>
      <c r="J26" s="94">
        <v>2829</v>
      </c>
      <c r="K26" s="94">
        <v>0</v>
      </c>
      <c r="L26" s="94">
        <v>6343</v>
      </c>
      <c r="M26" s="36">
        <f t="shared" si="0"/>
        <v>10033</v>
      </c>
    </row>
    <row r="27" spans="1:13" ht="10.5" customHeight="1">
      <c r="A27" s="1">
        <v>400124</v>
      </c>
      <c r="B27" s="23"/>
      <c r="C27" s="31"/>
      <c r="D27" s="20" t="s">
        <v>556</v>
      </c>
      <c r="E27" s="9"/>
      <c r="F27" s="9"/>
      <c r="G27" s="26"/>
      <c r="H27" s="131" t="s">
        <v>377</v>
      </c>
      <c r="I27" s="96">
        <v>861</v>
      </c>
      <c r="J27" s="96">
        <v>2829</v>
      </c>
      <c r="K27" s="96">
        <v>0</v>
      </c>
      <c r="L27" s="96">
        <v>6343</v>
      </c>
      <c r="M27" s="33">
        <f t="shared" si="0"/>
        <v>10033</v>
      </c>
    </row>
    <row r="28" spans="1:13" ht="10.5" customHeight="1">
      <c r="A28" s="1">
        <v>400125</v>
      </c>
      <c r="B28" s="23"/>
      <c r="C28" s="31"/>
      <c r="D28" s="21" t="s">
        <v>557</v>
      </c>
      <c r="E28" s="22"/>
      <c r="F28" s="22"/>
      <c r="G28" s="25"/>
      <c r="H28" s="29" t="s">
        <v>376</v>
      </c>
      <c r="I28" s="164">
        <v>0</v>
      </c>
      <c r="J28" s="164">
        <v>0</v>
      </c>
      <c r="K28" s="164">
        <v>0</v>
      </c>
      <c r="L28" s="164">
        <v>0</v>
      </c>
      <c r="M28" s="34">
        <f t="shared" si="0"/>
        <v>0</v>
      </c>
    </row>
    <row r="29" spans="1:13" ht="10.5" customHeight="1">
      <c r="A29" s="1">
        <v>400126</v>
      </c>
      <c r="B29" s="23"/>
      <c r="C29" s="31"/>
      <c r="D29" s="20"/>
      <c r="E29" s="9"/>
      <c r="F29" s="9"/>
      <c r="G29" s="26"/>
      <c r="H29" s="131" t="s">
        <v>377</v>
      </c>
      <c r="I29" s="96">
        <v>0</v>
      </c>
      <c r="J29" s="96">
        <v>0</v>
      </c>
      <c r="K29" s="96">
        <v>0</v>
      </c>
      <c r="L29" s="96">
        <v>0</v>
      </c>
      <c r="M29" s="33">
        <f t="shared" si="0"/>
        <v>0</v>
      </c>
    </row>
    <row r="30" spans="1:13" ht="10.5" customHeight="1">
      <c r="A30" s="1">
        <v>400127</v>
      </c>
      <c r="B30" s="23"/>
      <c r="C30" s="31"/>
      <c r="D30" s="21" t="s">
        <v>558</v>
      </c>
      <c r="E30" s="22"/>
      <c r="F30" s="22"/>
      <c r="G30" s="25"/>
      <c r="H30" s="29" t="s">
        <v>376</v>
      </c>
      <c r="I30" s="94">
        <v>0</v>
      </c>
      <c r="J30" s="94">
        <v>0</v>
      </c>
      <c r="K30" s="94">
        <v>0</v>
      </c>
      <c r="L30" s="94">
        <v>0</v>
      </c>
      <c r="M30" s="36">
        <f t="shared" si="0"/>
        <v>0</v>
      </c>
    </row>
    <row r="31" spans="1:13" ht="10.5" customHeight="1">
      <c r="A31" s="1">
        <v>400128</v>
      </c>
      <c r="B31" s="24"/>
      <c r="C31" s="131"/>
      <c r="D31" s="20"/>
      <c r="E31" s="9"/>
      <c r="F31" s="9"/>
      <c r="G31" s="26"/>
      <c r="H31" s="131" t="s">
        <v>377</v>
      </c>
      <c r="I31" s="96">
        <v>0</v>
      </c>
      <c r="J31" s="96">
        <v>0</v>
      </c>
      <c r="K31" s="96">
        <v>0</v>
      </c>
      <c r="L31" s="96">
        <v>629</v>
      </c>
      <c r="M31" s="33">
        <f t="shared" si="0"/>
        <v>629</v>
      </c>
    </row>
    <row r="32" spans="1:13" ht="10.5" customHeight="1">
      <c r="A32" s="1">
        <v>400129</v>
      </c>
      <c r="B32" s="11">
        <v>2</v>
      </c>
      <c r="C32" s="21" t="s">
        <v>227</v>
      </c>
      <c r="D32" s="22"/>
      <c r="E32" s="22"/>
      <c r="F32" s="22"/>
      <c r="G32" s="25"/>
      <c r="H32" s="30" t="s">
        <v>376</v>
      </c>
      <c r="I32" s="94">
        <v>625</v>
      </c>
      <c r="J32" s="94">
        <v>1832</v>
      </c>
      <c r="K32" s="94">
        <v>0</v>
      </c>
      <c r="L32" s="94">
        <v>2103</v>
      </c>
      <c r="M32" s="36">
        <f t="shared" si="0"/>
        <v>4560</v>
      </c>
    </row>
    <row r="33" spans="1:13" ht="10.5" customHeight="1">
      <c r="A33" s="1">
        <v>400130</v>
      </c>
      <c r="B33" s="12" t="s">
        <v>387</v>
      </c>
      <c r="C33" s="20"/>
      <c r="D33" s="9"/>
      <c r="E33" s="9"/>
      <c r="F33" s="9"/>
      <c r="G33" s="26"/>
      <c r="H33" s="26" t="s">
        <v>377</v>
      </c>
      <c r="I33" s="164">
        <v>625</v>
      </c>
      <c r="J33" s="164">
        <v>6288</v>
      </c>
      <c r="K33" s="164">
        <v>2553</v>
      </c>
      <c r="L33" s="164">
        <v>2103</v>
      </c>
      <c r="M33" s="34">
        <f t="shared" si="0"/>
        <v>11569</v>
      </c>
    </row>
    <row r="34" spans="1:13" ht="10.5" customHeight="1">
      <c r="A34" s="1">
        <v>400131</v>
      </c>
      <c r="B34" s="12" t="s">
        <v>389</v>
      </c>
      <c r="C34" s="21" t="s">
        <v>228</v>
      </c>
      <c r="D34" s="22"/>
      <c r="E34" s="22"/>
      <c r="F34" s="22"/>
      <c r="G34" s="25"/>
      <c r="H34" s="29" t="s">
        <v>376</v>
      </c>
      <c r="I34" s="94">
        <v>0</v>
      </c>
      <c r="J34" s="94">
        <v>0</v>
      </c>
      <c r="K34" s="94">
        <v>0</v>
      </c>
      <c r="L34" s="94">
        <v>0</v>
      </c>
      <c r="M34" s="36">
        <f t="shared" si="0"/>
        <v>0</v>
      </c>
    </row>
    <row r="35" spans="1:13" ht="10.5" customHeight="1">
      <c r="A35" s="1">
        <v>400132</v>
      </c>
      <c r="B35" s="12" t="s">
        <v>229</v>
      </c>
      <c r="C35" s="20" t="s">
        <v>230</v>
      </c>
      <c r="D35" s="9"/>
      <c r="E35" s="9"/>
      <c r="F35" s="9"/>
      <c r="G35" s="26"/>
      <c r="H35" s="131" t="s">
        <v>377</v>
      </c>
      <c r="I35" s="96">
        <v>0</v>
      </c>
      <c r="J35" s="96">
        <v>0</v>
      </c>
      <c r="K35" s="96">
        <v>0</v>
      </c>
      <c r="L35" s="96">
        <v>0</v>
      </c>
      <c r="M35" s="33">
        <f t="shared" si="0"/>
        <v>0</v>
      </c>
    </row>
    <row r="36" spans="1:13" ht="10.5" customHeight="1">
      <c r="A36" s="1">
        <v>400133</v>
      </c>
      <c r="B36" s="12" t="s">
        <v>231</v>
      </c>
      <c r="C36" s="21" t="s">
        <v>232</v>
      </c>
      <c r="D36" s="22"/>
      <c r="E36" s="22"/>
      <c r="F36" s="22"/>
      <c r="G36" s="25"/>
      <c r="H36" s="29" t="s">
        <v>376</v>
      </c>
      <c r="I36" s="164">
        <v>0</v>
      </c>
      <c r="J36" s="164">
        <v>0</v>
      </c>
      <c r="K36" s="164">
        <v>0</v>
      </c>
      <c r="L36" s="164">
        <v>0</v>
      </c>
      <c r="M36" s="34">
        <f t="shared" si="0"/>
        <v>0</v>
      </c>
    </row>
    <row r="37" spans="1:13" ht="10.5" customHeight="1">
      <c r="A37" s="1">
        <v>400134</v>
      </c>
      <c r="B37" s="12" t="s">
        <v>233</v>
      </c>
      <c r="C37" s="20"/>
      <c r="D37" s="9"/>
      <c r="E37" s="9"/>
      <c r="F37" s="9"/>
      <c r="G37" s="26"/>
      <c r="H37" s="131" t="s">
        <v>377</v>
      </c>
      <c r="I37" s="164">
        <v>0</v>
      </c>
      <c r="J37" s="164">
        <v>0</v>
      </c>
      <c r="K37" s="164">
        <v>0</v>
      </c>
      <c r="L37" s="164">
        <v>0</v>
      </c>
      <c r="M37" s="34">
        <f t="shared" si="0"/>
        <v>0</v>
      </c>
    </row>
    <row r="38" spans="1:13" ht="10.5" customHeight="1">
      <c r="A38" s="1">
        <v>400135</v>
      </c>
      <c r="B38" s="12" t="s">
        <v>234</v>
      </c>
      <c r="C38" s="21" t="s">
        <v>235</v>
      </c>
      <c r="D38" s="22"/>
      <c r="E38" s="22"/>
      <c r="F38" s="22"/>
      <c r="G38" s="25"/>
      <c r="H38" s="29" t="s">
        <v>376</v>
      </c>
      <c r="I38" s="94">
        <v>0</v>
      </c>
      <c r="J38" s="94">
        <v>0</v>
      </c>
      <c r="K38" s="94">
        <v>0</v>
      </c>
      <c r="L38" s="94">
        <v>0</v>
      </c>
      <c r="M38" s="36">
        <f t="shared" si="0"/>
        <v>0</v>
      </c>
    </row>
    <row r="39" spans="1:13" ht="10.5" customHeight="1">
      <c r="A39" s="1">
        <v>400136</v>
      </c>
      <c r="B39" s="12" t="s">
        <v>373</v>
      </c>
      <c r="C39" s="20"/>
      <c r="D39" s="9"/>
      <c r="E39" s="9"/>
      <c r="F39" s="9"/>
      <c r="G39" s="26"/>
      <c r="H39" s="131" t="s">
        <v>377</v>
      </c>
      <c r="I39" s="96">
        <v>0</v>
      </c>
      <c r="J39" s="96">
        <v>0</v>
      </c>
      <c r="K39" s="96">
        <v>0</v>
      </c>
      <c r="L39" s="96">
        <v>0</v>
      </c>
      <c r="M39" s="33">
        <f t="shared" si="0"/>
        <v>0</v>
      </c>
    </row>
    <row r="40" spans="1:13" ht="10.5" customHeight="1">
      <c r="A40" s="1">
        <v>400137</v>
      </c>
      <c r="B40" s="23"/>
      <c r="C40" s="21" t="s">
        <v>236</v>
      </c>
      <c r="D40" s="22"/>
      <c r="E40" s="22"/>
      <c r="F40" s="22"/>
      <c r="G40" s="25"/>
      <c r="H40" s="29" t="s">
        <v>376</v>
      </c>
      <c r="I40" s="164">
        <v>625</v>
      </c>
      <c r="J40" s="164">
        <v>1832</v>
      </c>
      <c r="K40" s="164">
        <v>0</v>
      </c>
      <c r="L40" s="164">
        <v>2103</v>
      </c>
      <c r="M40" s="34">
        <f t="shared" si="0"/>
        <v>4560</v>
      </c>
    </row>
    <row r="41" spans="1:13" ht="10.5" customHeight="1">
      <c r="A41" s="1">
        <v>400138</v>
      </c>
      <c r="B41" s="23"/>
      <c r="C41" s="18" t="s">
        <v>237</v>
      </c>
      <c r="D41" s="3"/>
      <c r="E41" s="3"/>
      <c r="F41" s="3"/>
      <c r="G41" s="30"/>
      <c r="H41" s="31" t="s">
        <v>377</v>
      </c>
      <c r="I41" s="164">
        <v>625</v>
      </c>
      <c r="J41" s="164">
        <v>1832</v>
      </c>
      <c r="K41" s="164">
        <v>0</v>
      </c>
      <c r="L41" s="164">
        <v>2103</v>
      </c>
      <c r="M41" s="34">
        <f t="shared" si="0"/>
        <v>4560</v>
      </c>
    </row>
    <row r="42" spans="1:13" ht="10.5" customHeight="1">
      <c r="A42" s="1">
        <v>400139</v>
      </c>
      <c r="B42" s="23"/>
      <c r="C42" s="14" t="s">
        <v>238</v>
      </c>
      <c r="D42" s="15"/>
      <c r="E42" s="15"/>
      <c r="F42" s="15"/>
      <c r="G42" s="146"/>
      <c r="H42" s="230" t="s">
        <v>377</v>
      </c>
      <c r="I42" s="166">
        <v>0</v>
      </c>
      <c r="J42" s="166">
        <v>4456</v>
      </c>
      <c r="K42" s="166">
        <v>2553</v>
      </c>
      <c r="L42" s="166">
        <v>0</v>
      </c>
      <c r="M42" s="35">
        <f t="shared" si="0"/>
        <v>7009</v>
      </c>
    </row>
    <row r="43" spans="1:13" ht="10.5" customHeight="1">
      <c r="A43" s="1">
        <v>400140</v>
      </c>
      <c r="B43" s="152" t="s">
        <v>239</v>
      </c>
      <c r="C43" s="22"/>
      <c r="D43" s="22"/>
      <c r="E43" s="22"/>
      <c r="F43" s="22"/>
      <c r="G43" s="25"/>
      <c r="H43" s="31" t="s">
        <v>376</v>
      </c>
      <c r="I43" s="164">
        <v>1533</v>
      </c>
      <c r="J43" s="164">
        <v>6618</v>
      </c>
      <c r="K43" s="164">
        <v>0</v>
      </c>
      <c r="L43" s="164">
        <v>9285</v>
      </c>
      <c r="M43" s="34">
        <f t="shared" si="0"/>
        <v>17436</v>
      </c>
    </row>
    <row r="44" spans="1:13" ht="10.5" customHeight="1">
      <c r="A44" s="1">
        <v>400141</v>
      </c>
      <c r="B44" s="8"/>
      <c r="C44" s="9"/>
      <c r="D44" s="9"/>
      <c r="E44" s="9"/>
      <c r="F44" s="9"/>
      <c r="G44" s="26"/>
      <c r="H44" s="131" t="s">
        <v>377</v>
      </c>
      <c r="I44" s="164">
        <v>1533</v>
      </c>
      <c r="J44" s="164">
        <v>11074</v>
      </c>
      <c r="K44" s="164">
        <v>2553</v>
      </c>
      <c r="L44" s="164">
        <v>9914</v>
      </c>
      <c r="M44" s="34">
        <f t="shared" si="0"/>
        <v>25074</v>
      </c>
    </row>
    <row r="45" spans="1:13" ht="10.5" customHeight="1">
      <c r="A45" s="1">
        <v>400142</v>
      </c>
      <c r="B45" s="152" t="s">
        <v>240</v>
      </c>
      <c r="C45" s="22"/>
      <c r="D45" s="22"/>
      <c r="E45" s="25"/>
      <c r="F45" s="231" t="s">
        <v>241</v>
      </c>
      <c r="G45" s="473" t="s">
        <v>242</v>
      </c>
      <c r="H45" s="474"/>
      <c r="I45" s="94">
        <v>0</v>
      </c>
      <c r="J45" s="94">
        <v>0</v>
      </c>
      <c r="K45" s="94">
        <v>0</v>
      </c>
      <c r="L45" s="94">
        <v>0</v>
      </c>
      <c r="M45" s="36">
        <f t="shared" si="0"/>
        <v>0</v>
      </c>
    </row>
    <row r="46" spans="1:13" ht="10.5" customHeight="1">
      <c r="A46" s="1">
        <v>400143</v>
      </c>
      <c r="B46" s="10" t="s">
        <v>243</v>
      </c>
      <c r="C46" s="3"/>
      <c r="D46" s="3"/>
      <c r="E46" s="30"/>
      <c r="F46" s="232"/>
      <c r="G46" s="20" t="s">
        <v>244</v>
      </c>
      <c r="H46" s="26"/>
      <c r="I46" s="96">
        <v>0</v>
      </c>
      <c r="J46" s="96">
        <v>0</v>
      </c>
      <c r="K46" s="96">
        <v>0</v>
      </c>
      <c r="L46" s="96">
        <v>629</v>
      </c>
      <c r="M46" s="33">
        <f t="shared" si="0"/>
        <v>629</v>
      </c>
    </row>
    <row r="47" spans="1:13" ht="10.5" customHeight="1">
      <c r="A47" s="1">
        <v>400145</v>
      </c>
      <c r="B47" s="10" t="s">
        <v>245</v>
      </c>
      <c r="C47" s="3"/>
      <c r="D47" s="3"/>
      <c r="E47" s="30"/>
      <c r="F47" s="233" t="s">
        <v>246</v>
      </c>
      <c r="G47" s="14" t="s">
        <v>382</v>
      </c>
      <c r="H47" s="146"/>
      <c r="I47" s="164">
        <v>0</v>
      </c>
      <c r="J47" s="164">
        <v>4456</v>
      </c>
      <c r="K47" s="164">
        <v>2553</v>
      </c>
      <c r="L47" s="164">
        <v>0</v>
      </c>
      <c r="M47" s="34">
        <f t="shared" si="0"/>
        <v>7009</v>
      </c>
    </row>
    <row r="48" spans="1:13" ht="10.5" customHeight="1">
      <c r="A48" s="1">
        <v>400146</v>
      </c>
      <c r="B48" s="8" t="s">
        <v>247</v>
      </c>
      <c r="C48" s="9"/>
      <c r="D48" s="9"/>
      <c r="E48" s="26"/>
      <c r="F48" s="3" t="s">
        <v>355</v>
      </c>
      <c r="G48" s="3"/>
      <c r="H48" s="30"/>
      <c r="I48" s="166">
        <v>0</v>
      </c>
      <c r="J48" s="166">
        <v>4456</v>
      </c>
      <c r="K48" s="166">
        <v>2553</v>
      </c>
      <c r="L48" s="166">
        <v>629</v>
      </c>
      <c r="M48" s="35">
        <f t="shared" si="0"/>
        <v>7638</v>
      </c>
    </row>
    <row r="49" spans="1:13" ht="10.5" customHeight="1">
      <c r="A49" s="1">
        <v>400147</v>
      </c>
      <c r="B49" s="152" t="s">
        <v>248</v>
      </c>
      <c r="C49" s="22"/>
      <c r="D49" s="22"/>
      <c r="E49" s="25"/>
      <c r="F49" s="21" t="s">
        <v>383</v>
      </c>
      <c r="G49" s="22"/>
      <c r="H49" s="25"/>
      <c r="I49" s="164">
        <v>0</v>
      </c>
      <c r="J49" s="164">
        <v>0</v>
      </c>
      <c r="K49" s="164">
        <v>0</v>
      </c>
      <c r="L49" s="164">
        <v>0</v>
      </c>
      <c r="M49" s="34">
        <f t="shared" si="0"/>
        <v>0</v>
      </c>
    </row>
    <row r="50" spans="1:13" ht="10.5" customHeight="1">
      <c r="A50" s="1">
        <v>400148</v>
      </c>
      <c r="B50" s="8" t="s">
        <v>249</v>
      </c>
      <c r="C50" s="9"/>
      <c r="D50" s="9"/>
      <c r="E50" s="26"/>
      <c r="F50" s="20" t="s">
        <v>384</v>
      </c>
      <c r="G50" s="9"/>
      <c r="H50" s="26"/>
      <c r="I50" s="164">
        <v>0</v>
      </c>
      <c r="J50" s="164">
        <v>0</v>
      </c>
      <c r="K50" s="164">
        <v>0</v>
      </c>
      <c r="L50" s="164">
        <v>0</v>
      </c>
      <c r="M50" s="34">
        <f t="shared" si="0"/>
        <v>0</v>
      </c>
    </row>
    <row r="51" spans="1:13" ht="10.5" customHeight="1">
      <c r="A51" s="1">
        <v>400149</v>
      </c>
      <c r="B51" s="152" t="s">
        <v>250</v>
      </c>
      <c r="C51" s="22"/>
      <c r="D51" s="22"/>
      <c r="E51" s="25"/>
      <c r="F51" s="3" t="s">
        <v>383</v>
      </c>
      <c r="G51" s="3"/>
      <c r="H51" s="30"/>
      <c r="I51" s="94">
        <v>0</v>
      </c>
      <c r="J51" s="94">
        <v>0</v>
      </c>
      <c r="K51" s="94">
        <v>0</v>
      </c>
      <c r="L51" s="94">
        <v>0</v>
      </c>
      <c r="M51" s="36">
        <f t="shared" si="0"/>
        <v>0</v>
      </c>
    </row>
    <row r="52" spans="1:13" ht="10.5" customHeight="1">
      <c r="A52" s="1">
        <v>400150</v>
      </c>
      <c r="B52" s="10" t="s">
        <v>249</v>
      </c>
      <c r="C52" s="3"/>
      <c r="D52" s="3"/>
      <c r="E52" s="30"/>
      <c r="F52" s="3" t="s">
        <v>384</v>
      </c>
      <c r="G52" s="3"/>
      <c r="H52" s="30"/>
      <c r="I52" s="96">
        <v>0</v>
      </c>
      <c r="J52" s="96">
        <v>0</v>
      </c>
      <c r="K52" s="96">
        <v>0</v>
      </c>
      <c r="L52" s="96">
        <v>0</v>
      </c>
      <c r="M52" s="33">
        <f t="shared" si="0"/>
        <v>0</v>
      </c>
    </row>
    <row r="53" spans="1:13" ht="10.5" customHeight="1">
      <c r="A53" s="1">
        <v>400151</v>
      </c>
      <c r="B53" s="151" t="s">
        <v>251</v>
      </c>
      <c r="C53" s="15"/>
      <c r="D53" s="15"/>
      <c r="E53" s="15"/>
      <c r="F53" s="15"/>
      <c r="G53" s="15"/>
      <c r="H53" s="146"/>
      <c r="I53" s="164">
        <v>0</v>
      </c>
      <c r="J53" s="164">
        <v>4456</v>
      </c>
      <c r="K53" s="164">
        <v>2553</v>
      </c>
      <c r="L53" s="164">
        <v>629</v>
      </c>
      <c r="M53" s="34">
        <f t="shared" si="0"/>
        <v>7638</v>
      </c>
    </row>
    <row r="54" spans="1:13" ht="10.5" customHeight="1">
      <c r="A54" s="1">
        <v>400152</v>
      </c>
      <c r="B54" s="152" t="s">
        <v>252</v>
      </c>
      <c r="C54" s="22"/>
      <c r="D54" s="22"/>
      <c r="E54" s="25"/>
      <c r="F54" s="21" t="s">
        <v>253</v>
      </c>
      <c r="G54" s="25"/>
      <c r="H54" s="25" t="s">
        <v>376</v>
      </c>
      <c r="I54" s="94">
        <v>0</v>
      </c>
      <c r="J54" s="94">
        <v>0</v>
      </c>
      <c r="K54" s="94">
        <v>0</v>
      </c>
      <c r="L54" s="94">
        <v>0</v>
      </c>
      <c r="M54" s="36">
        <f t="shared" si="0"/>
        <v>0</v>
      </c>
    </row>
    <row r="55" spans="1:13" ht="10.5" customHeight="1">
      <c r="A55" s="1">
        <v>400153</v>
      </c>
      <c r="B55" s="10" t="s">
        <v>254</v>
      </c>
      <c r="C55" s="3"/>
      <c r="D55" s="3"/>
      <c r="E55" s="30"/>
      <c r="F55" s="20"/>
      <c r="G55" s="26"/>
      <c r="H55" s="26" t="s">
        <v>377</v>
      </c>
      <c r="I55" s="96">
        <v>0</v>
      </c>
      <c r="J55" s="96">
        <v>0</v>
      </c>
      <c r="K55" s="96">
        <v>0</v>
      </c>
      <c r="L55" s="96">
        <v>0</v>
      </c>
      <c r="M55" s="33">
        <f t="shared" si="0"/>
        <v>0</v>
      </c>
    </row>
    <row r="56" spans="1:13" ht="10.5" customHeight="1">
      <c r="A56" s="1">
        <v>400154</v>
      </c>
      <c r="B56" s="10" t="s">
        <v>255</v>
      </c>
      <c r="C56" s="3"/>
      <c r="D56" s="3"/>
      <c r="E56" s="30"/>
      <c r="F56" s="21" t="s">
        <v>256</v>
      </c>
      <c r="G56" s="25"/>
      <c r="H56" s="29" t="s">
        <v>376</v>
      </c>
      <c r="I56" s="164">
        <v>0</v>
      </c>
      <c r="J56" s="164">
        <v>0</v>
      </c>
      <c r="K56" s="164">
        <v>0</v>
      </c>
      <c r="L56" s="164">
        <v>0</v>
      </c>
      <c r="M56" s="34">
        <f t="shared" si="0"/>
        <v>0</v>
      </c>
    </row>
    <row r="57" spans="1:13" ht="10.5" customHeight="1">
      <c r="A57" s="1">
        <v>400155</v>
      </c>
      <c r="B57" s="8"/>
      <c r="C57" s="9"/>
      <c r="D57" s="9"/>
      <c r="E57" s="26"/>
      <c r="F57" s="20"/>
      <c r="G57" s="26"/>
      <c r="H57" s="131" t="s">
        <v>377</v>
      </c>
      <c r="I57" s="164">
        <v>0</v>
      </c>
      <c r="J57" s="164">
        <v>0</v>
      </c>
      <c r="K57" s="164">
        <v>0</v>
      </c>
      <c r="L57" s="164">
        <v>0</v>
      </c>
      <c r="M57" s="34">
        <f t="shared" si="0"/>
        <v>0</v>
      </c>
    </row>
    <row r="58" spans="1:13" ht="10.5" customHeight="1">
      <c r="A58" s="1">
        <v>400156</v>
      </c>
      <c r="B58" s="152" t="s">
        <v>257</v>
      </c>
      <c r="C58" s="22"/>
      <c r="D58" s="22"/>
      <c r="E58" s="25"/>
      <c r="F58" s="21" t="s">
        <v>253</v>
      </c>
      <c r="G58" s="25"/>
      <c r="H58" s="29" t="s">
        <v>376</v>
      </c>
      <c r="I58" s="94">
        <v>0</v>
      </c>
      <c r="J58" s="94">
        <v>0</v>
      </c>
      <c r="K58" s="94">
        <v>0</v>
      </c>
      <c r="L58" s="94">
        <v>0</v>
      </c>
      <c r="M58" s="36">
        <f t="shared" si="0"/>
        <v>0</v>
      </c>
    </row>
    <row r="59" spans="1:13" ht="10.5" customHeight="1">
      <c r="A59" s="1">
        <v>400157</v>
      </c>
      <c r="B59" s="10" t="s">
        <v>258</v>
      </c>
      <c r="C59" s="3"/>
      <c r="D59" s="3"/>
      <c r="E59" s="30"/>
      <c r="F59" s="20"/>
      <c r="G59" s="26"/>
      <c r="H59" s="131" t="s">
        <v>377</v>
      </c>
      <c r="I59" s="96">
        <v>0</v>
      </c>
      <c r="J59" s="96">
        <v>0</v>
      </c>
      <c r="K59" s="96">
        <v>0</v>
      </c>
      <c r="L59" s="96">
        <v>0</v>
      </c>
      <c r="M59" s="33">
        <f t="shared" si="0"/>
        <v>0</v>
      </c>
    </row>
    <row r="60" spans="1:13" ht="10.5" customHeight="1">
      <c r="A60" s="1">
        <v>400158</v>
      </c>
      <c r="B60" s="10"/>
      <c r="C60" s="3"/>
      <c r="D60" s="3"/>
      <c r="E60" s="30"/>
      <c r="F60" s="21" t="s">
        <v>256</v>
      </c>
      <c r="G60" s="25"/>
      <c r="H60" s="29" t="s">
        <v>376</v>
      </c>
      <c r="I60" s="164">
        <v>0</v>
      </c>
      <c r="J60" s="164">
        <v>0</v>
      </c>
      <c r="K60" s="164">
        <v>0</v>
      </c>
      <c r="L60" s="164">
        <v>0</v>
      </c>
      <c r="M60" s="34">
        <f t="shared" si="0"/>
        <v>0</v>
      </c>
    </row>
    <row r="61" spans="1:13" ht="10.5" customHeight="1">
      <c r="A61" s="1">
        <v>400159</v>
      </c>
      <c r="B61" s="10"/>
      <c r="C61" s="3"/>
      <c r="D61" s="3"/>
      <c r="E61" s="30"/>
      <c r="F61" s="20"/>
      <c r="G61" s="26"/>
      <c r="H61" s="131" t="s">
        <v>377</v>
      </c>
      <c r="I61" s="164">
        <v>0</v>
      </c>
      <c r="J61" s="164">
        <v>0</v>
      </c>
      <c r="K61" s="164">
        <v>0</v>
      </c>
      <c r="L61" s="164">
        <v>0</v>
      </c>
      <c r="M61" s="34">
        <f t="shared" si="0"/>
        <v>0</v>
      </c>
    </row>
    <row r="62" spans="1:13" ht="10.5" customHeight="1">
      <c r="A62" s="1">
        <v>400160</v>
      </c>
      <c r="B62" s="470" t="s">
        <v>259</v>
      </c>
      <c r="C62" s="471"/>
      <c r="D62" s="471"/>
      <c r="E62" s="471"/>
      <c r="F62" s="471"/>
      <c r="G62" s="471"/>
      <c r="H62" s="472"/>
      <c r="I62" s="166">
        <v>0</v>
      </c>
      <c r="J62" s="166">
        <v>0</v>
      </c>
      <c r="K62" s="166">
        <v>0</v>
      </c>
      <c r="L62" s="166">
        <v>0</v>
      </c>
      <c r="M62" s="35">
        <f t="shared" si="0"/>
        <v>0</v>
      </c>
    </row>
    <row r="63" spans="1:13" ht="10.5" customHeight="1">
      <c r="A63" s="1">
        <v>400201</v>
      </c>
      <c r="B63" s="10" t="s">
        <v>260</v>
      </c>
      <c r="C63" s="213"/>
      <c r="D63" s="106"/>
      <c r="E63" s="18" t="s">
        <v>261</v>
      </c>
      <c r="F63" s="3"/>
      <c r="G63" s="30"/>
      <c r="H63" s="29" t="s">
        <v>376</v>
      </c>
      <c r="I63" s="164">
        <v>30</v>
      </c>
      <c r="J63" s="164">
        <v>78</v>
      </c>
      <c r="K63" s="164">
        <v>0</v>
      </c>
      <c r="L63" s="164">
        <v>68</v>
      </c>
      <c r="M63" s="36">
        <f t="shared" si="0"/>
        <v>176</v>
      </c>
    </row>
    <row r="64" spans="1:13" ht="10.5" customHeight="1">
      <c r="A64" s="1">
        <v>400202</v>
      </c>
      <c r="B64" s="10" t="s">
        <v>262</v>
      </c>
      <c r="C64" s="213"/>
      <c r="D64" s="106"/>
      <c r="E64" s="20"/>
      <c r="F64" s="9"/>
      <c r="G64" s="26"/>
      <c r="H64" s="131" t="s">
        <v>377</v>
      </c>
      <c r="I64" s="164">
        <v>30</v>
      </c>
      <c r="J64" s="164">
        <v>78</v>
      </c>
      <c r="K64" s="164">
        <v>0</v>
      </c>
      <c r="L64" s="164">
        <v>68</v>
      </c>
      <c r="M64" s="33">
        <f t="shared" si="0"/>
        <v>176</v>
      </c>
    </row>
    <row r="65" spans="1:13" ht="10.5" customHeight="1">
      <c r="A65" s="1">
        <v>400203</v>
      </c>
      <c r="B65" s="10" t="s">
        <v>559</v>
      </c>
      <c r="C65" s="213"/>
      <c r="D65" s="106"/>
      <c r="E65" s="21" t="s">
        <v>560</v>
      </c>
      <c r="F65" s="22"/>
      <c r="G65" s="25"/>
      <c r="H65" s="29" t="s">
        <v>376</v>
      </c>
      <c r="I65" s="94">
        <v>0</v>
      </c>
      <c r="J65" s="94">
        <v>0</v>
      </c>
      <c r="K65" s="94">
        <v>0</v>
      </c>
      <c r="L65" s="94">
        <v>0</v>
      </c>
      <c r="M65" s="34">
        <f t="shared" si="0"/>
        <v>0</v>
      </c>
    </row>
    <row r="66" spans="1:13" ht="10.5" customHeight="1">
      <c r="A66" s="1">
        <v>400204</v>
      </c>
      <c r="B66" s="234"/>
      <c r="C66" s="235"/>
      <c r="D66" s="236"/>
      <c r="E66" s="18" t="s">
        <v>263</v>
      </c>
      <c r="F66" s="3"/>
      <c r="G66" s="30"/>
      <c r="H66" s="131" t="s">
        <v>377</v>
      </c>
      <c r="I66" s="96">
        <v>0</v>
      </c>
      <c r="J66" s="96">
        <v>0</v>
      </c>
      <c r="K66" s="96">
        <v>0</v>
      </c>
      <c r="L66" s="96">
        <v>0</v>
      </c>
      <c r="M66" s="33">
        <f t="shared" si="0"/>
        <v>0</v>
      </c>
    </row>
    <row r="67" spans="1:13" ht="10.5" customHeight="1">
      <c r="A67" s="1">
        <v>400205</v>
      </c>
      <c r="B67" s="10" t="s">
        <v>561</v>
      </c>
      <c r="C67" s="3"/>
      <c r="D67" s="3"/>
      <c r="E67" s="21" t="s">
        <v>264</v>
      </c>
      <c r="F67" s="22"/>
      <c r="G67" s="25"/>
      <c r="H67" s="25" t="s">
        <v>376</v>
      </c>
      <c r="I67" s="164">
        <v>0</v>
      </c>
      <c r="J67" s="164">
        <v>0</v>
      </c>
      <c r="K67" s="164">
        <v>0</v>
      </c>
      <c r="L67" s="164">
        <v>0</v>
      </c>
      <c r="M67" s="34">
        <f t="shared" si="0"/>
        <v>0</v>
      </c>
    </row>
    <row r="68" spans="1:13" ht="10.5" customHeight="1">
      <c r="A68" s="1">
        <v>400206</v>
      </c>
      <c r="B68" s="10" t="s">
        <v>562</v>
      </c>
      <c r="C68" s="3"/>
      <c r="D68" s="3"/>
      <c r="E68" s="20"/>
      <c r="F68" s="9"/>
      <c r="G68" s="26"/>
      <c r="H68" s="26" t="s">
        <v>377</v>
      </c>
      <c r="I68" s="164">
        <v>0</v>
      </c>
      <c r="J68" s="164">
        <v>0</v>
      </c>
      <c r="K68" s="164">
        <v>0</v>
      </c>
      <c r="L68" s="164">
        <v>0</v>
      </c>
      <c r="M68" s="34">
        <f aca="true" t="shared" si="1" ref="M68:M82">SUM(I68:L68)</f>
        <v>0</v>
      </c>
    </row>
    <row r="69" spans="1:13" ht="10.5" customHeight="1">
      <c r="A69" s="1">
        <v>400207</v>
      </c>
      <c r="B69" s="10" t="s">
        <v>563</v>
      </c>
      <c r="C69" s="3"/>
      <c r="D69" s="3"/>
      <c r="E69" s="21" t="s">
        <v>564</v>
      </c>
      <c r="F69" s="22"/>
      <c r="G69" s="25"/>
      <c r="H69" s="29" t="s">
        <v>376</v>
      </c>
      <c r="I69" s="94">
        <v>0</v>
      </c>
      <c r="J69" s="94">
        <v>0</v>
      </c>
      <c r="K69" s="94">
        <v>0</v>
      </c>
      <c r="L69" s="94">
        <v>0</v>
      </c>
      <c r="M69" s="36">
        <f t="shared" si="1"/>
        <v>0</v>
      </c>
    </row>
    <row r="70" spans="1:13" ht="10.5" customHeight="1">
      <c r="A70" s="1">
        <v>400208</v>
      </c>
      <c r="B70" s="10"/>
      <c r="C70" s="3"/>
      <c r="D70" s="3"/>
      <c r="E70" s="20" t="s">
        <v>265</v>
      </c>
      <c r="F70" s="9"/>
      <c r="G70" s="26"/>
      <c r="H70" s="131" t="s">
        <v>377</v>
      </c>
      <c r="I70" s="96">
        <v>0</v>
      </c>
      <c r="J70" s="96">
        <v>0</v>
      </c>
      <c r="K70" s="96">
        <v>0</v>
      </c>
      <c r="L70" s="96">
        <v>0</v>
      </c>
      <c r="M70" s="33">
        <f t="shared" si="1"/>
        <v>0</v>
      </c>
    </row>
    <row r="71" spans="1:13" ht="10.5" customHeight="1">
      <c r="A71" s="1">
        <v>400209</v>
      </c>
      <c r="B71" s="10"/>
      <c r="C71" s="3"/>
      <c r="D71" s="3"/>
      <c r="E71" s="21" t="s">
        <v>266</v>
      </c>
      <c r="F71" s="22"/>
      <c r="G71" s="25"/>
      <c r="H71" s="29" t="s">
        <v>376</v>
      </c>
      <c r="I71" s="164">
        <v>0</v>
      </c>
      <c r="J71" s="164">
        <v>0</v>
      </c>
      <c r="K71" s="164">
        <v>0</v>
      </c>
      <c r="L71" s="164">
        <v>0</v>
      </c>
      <c r="M71" s="34">
        <f t="shared" si="1"/>
        <v>0</v>
      </c>
    </row>
    <row r="72" spans="1:13" ht="10.5" customHeight="1">
      <c r="A72" s="1">
        <v>400210</v>
      </c>
      <c r="B72" s="10"/>
      <c r="C72" s="3"/>
      <c r="D72" s="3"/>
      <c r="E72" s="20" t="s">
        <v>390</v>
      </c>
      <c r="F72" s="9"/>
      <c r="G72" s="26"/>
      <c r="H72" s="131" t="s">
        <v>377</v>
      </c>
      <c r="I72" s="164">
        <v>0</v>
      </c>
      <c r="J72" s="164">
        <v>0</v>
      </c>
      <c r="K72" s="164">
        <v>0</v>
      </c>
      <c r="L72" s="164">
        <v>0</v>
      </c>
      <c r="M72" s="34">
        <f t="shared" si="1"/>
        <v>0</v>
      </c>
    </row>
    <row r="73" spans="1:13" ht="10.5" customHeight="1">
      <c r="A73" s="1">
        <v>400211</v>
      </c>
      <c r="B73" s="10"/>
      <c r="C73" s="3"/>
      <c r="D73" s="3"/>
      <c r="E73" s="21" t="s">
        <v>565</v>
      </c>
      <c r="F73" s="22"/>
      <c r="G73" s="25"/>
      <c r="H73" s="29" t="s">
        <v>376</v>
      </c>
      <c r="I73" s="94">
        <v>0</v>
      </c>
      <c r="J73" s="94">
        <v>0</v>
      </c>
      <c r="K73" s="94">
        <v>0</v>
      </c>
      <c r="L73" s="94">
        <v>0</v>
      </c>
      <c r="M73" s="36">
        <f t="shared" si="1"/>
        <v>0</v>
      </c>
    </row>
    <row r="74" spans="1:13" ht="10.5" customHeight="1">
      <c r="A74" s="1">
        <v>400212</v>
      </c>
      <c r="B74" s="10"/>
      <c r="C74" s="3"/>
      <c r="D74" s="3"/>
      <c r="E74" s="20" t="s">
        <v>267</v>
      </c>
      <c r="F74" s="9"/>
      <c r="G74" s="26"/>
      <c r="H74" s="131" t="s">
        <v>377</v>
      </c>
      <c r="I74" s="96">
        <v>0</v>
      </c>
      <c r="J74" s="96">
        <v>0</v>
      </c>
      <c r="K74" s="96">
        <v>0</v>
      </c>
      <c r="L74" s="96">
        <v>0</v>
      </c>
      <c r="M74" s="33">
        <f t="shared" si="1"/>
        <v>0</v>
      </c>
    </row>
    <row r="75" spans="1:13" ht="12" customHeight="1">
      <c r="A75" s="1">
        <v>400213</v>
      </c>
      <c r="B75" s="10"/>
      <c r="C75" s="3"/>
      <c r="D75" s="3"/>
      <c r="E75" s="21" t="s">
        <v>268</v>
      </c>
      <c r="F75" s="22"/>
      <c r="G75" s="25"/>
      <c r="H75" s="29" t="s">
        <v>376</v>
      </c>
      <c r="I75" s="94">
        <v>0</v>
      </c>
      <c r="J75" s="94">
        <v>0</v>
      </c>
      <c r="K75" s="94">
        <v>0</v>
      </c>
      <c r="L75" s="94">
        <v>0</v>
      </c>
      <c r="M75" s="36">
        <f t="shared" si="1"/>
        <v>0</v>
      </c>
    </row>
    <row r="76" spans="1:13" ht="12" customHeight="1">
      <c r="A76" s="1">
        <v>400214</v>
      </c>
      <c r="B76" s="10"/>
      <c r="C76" s="3"/>
      <c r="D76" s="3"/>
      <c r="E76" s="20"/>
      <c r="F76" s="9"/>
      <c r="G76" s="26"/>
      <c r="H76" s="131" t="s">
        <v>377</v>
      </c>
      <c r="I76" s="96">
        <v>0</v>
      </c>
      <c r="J76" s="96">
        <v>0</v>
      </c>
      <c r="K76" s="96">
        <v>0</v>
      </c>
      <c r="L76" s="96">
        <v>0</v>
      </c>
      <c r="M76" s="33">
        <f t="shared" si="1"/>
        <v>0</v>
      </c>
    </row>
    <row r="77" spans="1:13" ht="12" customHeight="1">
      <c r="A77" s="1">
        <v>400215</v>
      </c>
      <c r="B77" s="10"/>
      <c r="C77" s="3"/>
      <c r="D77" s="3"/>
      <c r="E77" s="21" t="s">
        <v>566</v>
      </c>
      <c r="F77" s="22"/>
      <c r="G77" s="25"/>
      <c r="H77" s="29" t="s">
        <v>376</v>
      </c>
      <c r="I77" s="164">
        <v>0</v>
      </c>
      <c r="J77" s="164">
        <v>0</v>
      </c>
      <c r="K77" s="164">
        <v>0</v>
      </c>
      <c r="L77" s="164">
        <v>0</v>
      </c>
      <c r="M77" s="36">
        <f t="shared" si="1"/>
        <v>0</v>
      </c>
    </row>
    <row r="78" spans="1:13" ht="12" customHeight="1">
      <c r="A78" s="1">
        <v>400216</v>
      </c>
      <c r="B78" s="10"/>
      <c r="C78" s="3"/>
      <c r="D78" s="30"/>
      <c r="E78" s="18" t="s">
        <v>269</v>
      </c>
      <c r="F78" s="3"/>
      <c r="G78" s="30"/>
      <c r="H78" s="31" t="s">
        <v>377</v>
      </c>
      <c r="I78" s="164">
        <v>0</v>
      </c>
      <c r="J78" s="164">
        <v>0</v>
      </c>
      <c r="K78" s="164">
        <v>0</v>
      </c>
      <c r="L78" s="164">
        <v>0</v>
      </c>
      <c r="M78" s="33">
        <f t="shared" si="1"/>
        <v>0</v>
      </c>
    </row>
    <row r="79" spans="1:13" ht="12" customHeight="1">
      <c r="A79" s="1">
        <v>400217</v>
      </c>
      <c r="B79" s="10"/>
      <c r="C79" s="3"/>
      <c r="D79" s="30"/>
      <c r="E79" s="21" t="s">
        <v>543</v>
      </c>
      <c r="F79" s="22"/>
      <c r="G79" s="25"/>
      <c r="H79" s="29" t="s">
        <v>376</v>
      </c>
      <c r="I79" s="94">
        <v>0</v>
      </c>
      <c r="J79" s="94">
        <v>0</v>
      </c>
      <c r="K79" s="94">
        <v>0</v>
      </c>
      <c r="L79" s="94">
        <v>0</v>
      </c>
      <c r="M79" s="36">
        <f t="shared" si="1"/>
        <v>0</v>
      </c>
    </row>
    <row r="80" spans="1:13" ht="12" customHeight="1">
      <c r="A80" s="1">
        <v>400218</v>
      </c>
      <c r="B80" s="10"/>
      <c r="C80" s="3"/>
      <c r="D80" s="30"/>
      <c r="E80" s="20" t="s">
        <v>567</v>
      </c>
      <c r="F80" s="9"/>
      <c r="G80" s="26"/>
      <c r="H80" s="131" t="s">
        <v>377</v>
      </c>
      <c r="I80" s="96">
        <v>0</v>
      </c>
      <c r="J80" s="96">
        <v>0</v>
      </c>
      <c r="K80" s="96">
        <v>0</v>
      </c>
      <c r="L80" s="96">
        <v>0</v>
      </c>
      <c r="M80" s="33">
        <f t="shared" si="1"/>
        <v>0</v>
      </c>
    </row>
    <row r="81" spans="1:13" ht="12" customHeight="1">
      <c r="A81" s="1">
        <v>400219</v>
      </c>
      <c r="B81" s="10"/>
      <c r="C81" s="3"/>
      <c r="D81" s="30"/>
      <c r="E81" s="18" t="s">
        <v>568</v>
      </c>
      <c r="F81" s="3"/>
      <c r="G81" s="30"/>
      <c r="H81" s="31" t="s">
        <v>376</v>
      </c>
      <c r="I81" s="164">
        <v>0</v>
      </c>
      <c r="J81" s="164">
        <v>0</v>
      </c>
      <c r="K81" s="164">
        <v>0</v>
      </c>
      <c r="L81" s="164">
        <v>0</v>
      </c>
      <c r="M81" s="36">
        <f t="shared" si="1"/>
        <v>0</v>
      </c>
    </row>
    <row r="82" spans="1:13" ht="12" customHeight="1" thickBot="1">
      <c r="A82" s="1">
        <v>400220</v>
      </c>
      <c r="B82" s="237"/>
      <c r="C82" s="149"/>
      <c r="D82" s="150"/>
      <c r="E82" s="238"/>
      <c r="F82" s="149"/>
      <c r="G82" s="150"/>
      <c r="H82" s="214" t="s">
        <v>377</v>
      </c>
      <c r="I82" s="165">
        <v>0</v>
      </c>
      <c r="J82" s="165">
        <v>0</v>
      </c>
      <c r="K82" s="165">
        <v>0</v>
      </c>
      <c r="L82" s="165">
        <v>0</v>
      </c>
      <c r="M82" s="37">
        <f t="shared" si="1"/>
        <v>0</v>
      </c>
    </row>
  </sheetData>
  <mergeCells count="7">
    <mergeCell ref="B62:H62"/>
    <mergeCell ref="L2:L3"/>
    <mergeCell ref="M2:M3"/>
    <mergeCell ref="I2:I3"/>
    <mergeCell ref="J2:J3"/>
    <mergeCell ref="G45:H45"/>
    <mergeCell ref="K2:K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K37"/>
  <sheetViews>
    <sheetView showGridLines="0" view="pageBreakPreview" zoomScaleSheetLayoutView="100" workbookViewId="0" topLeftCell="A1">
      <selection activeCell="A1" sqref="A1:K16384"/>
    </sheetView>
  </sheetViews>
  <sheetFormatPr defaultColWidth="9.00390625" defaultRowHeight="13.5"/>
  <cols>
    <col min="1" max="1" width="9.00390625" style="198" customWidth="1"/>
    <col min="2" max="2" width="4.125" style="198" customWidth="1"/>
    <col min="3" max="3" width="3.875" style="198" customWidth="1"/>
    <col min="4" max="4" width="6.125" style="198" customWidth="1"/>
    <col min="5" max="5" width="2.75390625" style="198" customWidth="1"/>
    <col min="6" max="6" width="22.125" style="198" customWidth="1"/>
    <col min="7" max="11" width="11.375" style="198" customWidth="1"/>
    <col min="12" max="16384" width="9.00390625" style="198" customWidth="1"/>
  </cols>
  <sheetData>
    <row r="1" ht="15" customHeight="1" thickBot="1">
      <c r="B1" s="198" t="s">
        <v>538</v>
      </c>
    </row>
    <row r="2" spans="2:11" ht="15" customHeight="1">
      <c r="B2" s="199"/>
      <c r="C2" s="200"/>
      <c r="D2" s="200"/>
      <c r="E2" s="200"/>
      <c r="F2" s="201" t="s">
        <v>385</v>
      </c>
      <c r="G2" s="377" t="s">
        <v>476</v>
      </c>
      <c r="H2" s="390" t="s">
        <v>429</v>
      </c>
      <c r="I2" s="390" t="s">
        <v>664</v>
      </c>
      <c r="J2" s="390" t="s">
        <v>430</v>
      </c>
      <c r="K2" s="457" t="s">
        <v>525</v>
      </c>
    </row>
    <row r="3" spans="2:11" ht="15" customHeight="1">
      <c r="B3" s="202" t="s">
        <v>526</v>
      </c>
      <c r="C3" s="203"/>
      <c r="D3" s="203"/>
      <c r="E3" s="203"/>
      <c r="F3" s="203"/>
      <c r="G3" s="461"/>
      <c r="H3" s="391"/>
      <c r="I3" s="391"/>
      <c r="J3" s="391"/>
      <c r="K3" s="458"/>
    </row>
    <row r="4" spans="1:11" ht="16.5" customHeight="1">
      <c r="A4" s="215">
        <v>520101</v>
      </c>
      <c r="B4" s="492" t="s">
        <v>545</v>
      </c>
      <c r="C4" s="216" t="s">
        <v>539</v>
      </c>
      <c r="D4" s="216"/>
      <c r="E4" s="216"/>
      <c r="F4" s="216"/>
      <c r="G4" s="206">
        <v>1429</v>
      </c>
      <c r="H4" s="206">
        <v>7214</v>
      </c>
      <c r="I4" s="206">
        <v>0</v>
      </c>
      <c r="J4" s="206">
        <v>9473</v>
      </c>
      <c r="K4" s="207">
        <f aca="true" t="shared" si="0" ref="K4:K37">SUM(G4:J4)</f>
        <v>18116</v>
      </c>
    </row>
    <row r="5" spans="1:11" ht="16.5" customHeight="1">
      <c r="A5" s="215">
        <v>520102</v>
      </c>
      <c r="B5" s="493"/>
      <c r="C5" s="217"/>
      <c r="D5" s="218"/>
      <c r="E5" s="489" t="s">
        <v>527</v>
      </c>
      <c r="F5" s="490"/>
      <c r="G5" s="206">
        <v>0</v>
      </c>
      <c r="H5" s="206">
        <v>0</v>
      </c>
      <c r="I5" s="206">
        <v>0</v>
      </c>
      <c r="J5" s="206">
        <v>0</v>
      </c>
      <c r="K5" s="207">
        <f t="shared" si="0"/>
        <v>0</v>
      </c>
    </row>
    <row r="6" spans="1:11" ht="16.5" customHeight="1">
      <c r="A6" s="215">
        <v>520103</v>
      </c>
      <c r="B6" s="493"/>
      <c r="C6" s="217"/>
      <c r="D6" s="220"/>
      <c r="E6" s="477" t="s">
        <v>528</v>
      </c>
      <c r="F6" s="478"/>
      <c r="G6" s="204">
        <v>0</v>
      </c>
      <c r="H6" s="204">
        <v>0</v>
      </c>
      <c r="I6" s="204">
        <v>0</v>
      </c>
      <c r="J6" s="204">
        <v>0</v>
      </c>
      <c r="K6" s="208">
        <f t="shared" si="0"/>
        <v>0</v>
      </c>
    </row>
    <row r="7" spans="1:11" ht="16.5" customHeight="1">
      <c r="A7" s="215">
        <v>520104</v>
      </c>
      <c r="B7" s="493"/>
      <c r="C7" s="217"/>
      <c r="D7" s="220" t="s">
        <v>529</v>
      </c>
      <c r="E7" s="477" t="s">
        <v>530</v>
      </c>
      <c r="F7" s="478"/>
      <c r="G7" s="204">
        <v>0</v>
      </c>
      <c r="H7" s="204">
        <v>0</v>
      </c>
      <c r="I7" s="204">
        <v>0</v>
      </c>
      <c r="J7" s="204">
        <v>0</v>
      </c>
      <c r="K7" s="208">
        <f t="shared" si="0"/>
        <v>0</v>
      </c>
    </row>
    <row r="8" spans="1:11" ht="16.5" customHeight="1">
      <c r="A8" s="215">
        <v>520105</v>
      </c>
      <c r="B8" s="493"/>
      <c r="C8" s="217"/>
      <c r="D8" s="220"/>
      <c r="E8" s="477" t="s">
        <v>531</v>
      </c>
      <c r="F8" s="478"/>
      <c r="G8" s="204">
        <v>0</v>
      </c>
      <c r="H8" s="204">
        <v>0</v>
      </c>
      <c r="I8" s="204">
        <v>0</v>
      </c>
      <c r="J8" s="204">
        <v>0</v>
      </c>
      <c r="K8" s="208">
        <f t="shared" si="0"/>
        <v>0</v>
      </c>
    </row>
    <row r="9" spans="1:11" ht="16.5" customHeight="1">
      <c r="A9" s="215">
        <v>520106</v>
      </c>
      <c r="B9" s="493"/>
      <c r="C9" s="217"/>
      <c r="D9" s="220"/>
      <c r="E9" s="477" t="s">
        <v>532</v>
      </c>
      <c r="F9" s="478"/>
      <c r="G9" s="204">
        <v>0</v>
      </c>
      <c r="H9" s="204">
        <v>0</v>
      </c>
      <c r="I9" s="204">
        <v>0</v>
      </c>
      <c r="J9" s="204">
        <v>0</v>
      </c>
      <c r="K9" s="208">
        <f t="shared" si="0"/>
        <v>0</v>
      </c>
    </row>
    <row r="10" spans="1:11" ht="16.5" customHeight="1">
      <c r="A10" s="215">
        <v>520107</v>
      </c>
      <c r="B10" s="493"/>
      <c r="C10" s="217"/>
      <c r="D10" s="220"/>
      <c r="E10" s="477" t="s">
        <v>533</v>
      </c>
      <c r="F10" s="478"/>
      <c r="G10" s="204">
        <v>0</v>
      </c>
      <c r="H10" s="204">
        <v>0</v>
      </c>
      <c r="I10" s="204">
        <v>0</v>
      </c>
      <c r="J10" s="204">
        <v>0</v>
      </c>
      <c r="K10" s="208">
        <f t="shared" si="0"/>
        <v>0</v>
      </c>
    </row>
    <row r="11" spans="1:11" ht="16.5" customHeight="1">
      <c r="A11" s="215">
        <v>520108</v>
      </c>
      <c r="B11" s="493"/>
      <c r="C11" s="217"/>
      <c r="D11" s="220" t="s">
        <v>534</v>
      </c>
      <c r="E11" s="477" t="s">
        <v>271</v>
      </c>
      <c r="F11" s="484"/>
      <c r="G11" s="204">
        <v>625</v>
      </c>
      <c r="H11" s="204">
        <v>1832</v>
      </c>
      <c r="I11" s="204">
        <v>0</v>
      </c>
      <c r="J11" s="204">
        <v>2103</v>
      </c>
      <c r="K11" s="208">
        <f t="shared" si="0"/>
        <v>4560</v>
      </c>
    </row>
    <row r="12" spans="1:11" ht="16.5" customHeight="1">
      <c r="A12" s="215">
        <v>520109</v>
      </c>
      <c r="B12" s="493"/>
      <c r="C12" s="217"/>
      <c r="D12" s="220"/>
      <c r="E12" s="482" t="s">
        <v>546</v>
      </c>
      <c r="F12" s="491"/>
      <c r="G12" s="209">
        <v>0</v>
      </c>
      <c r="H12" s="209">
        <v>0</v>
      </c>
      <c r="I12" s="209">
        <v>0</v>
      </c>
      <c r="J12" s="209">
        <v>0</v>
      </c>
      <c r="K12" s="208">
        <f t="shared" si="0"/>
        <v>0</v>
      </c>
    </row>
    <row r="13" spans="1:11" ht="16.5" customHeight="1">
      <c r="A13" s="215">
        <v>520110</v>
      </c>
      <c r="B13" s="493"/>
      <c r="C13" s="217"/>
      <c r="D13" s="220"/>
      <c r="E13" s="482" t="s">
        <v>547</v>
      </c>
      <c r="F13" s="483"/>
      <c r="G13" s="209">
        <v>0</v>
      </c>
      <c r="H13" s="209">
        <v>0</v>
      </c>
      <c r="I13" s="209">
        <v>0</v>
      </c>
      <c r="J13" s="209">
        <v>0</v>
      </c>
      <c r="K13" s="208">
        <f t="shared" si="0"/>
        <v>0</v>
      </c>
    </row>
    <row r="14" spans="1:11" ht="16.5" customHeight="1">
      <c r="A14" s="215">
        <v>520111</v>
      </c>
      <c r="B14" s="493"/>
      <c r="C14" s="217"/>
      <c r="D14" s="220"/>
      <c r="E14" s="477" t="s">
        <v>548</v>
      </c>
      <c r="F14" s="478"/>
      <c r="G14" s="204">
        <v>0</v>
      </c>
      <c r="H14" s="204">
        <v>0</v>
      </c>
      <c r="I14" s="204">
        <v>0</v>
      </c>
      <c r="J14" s="204">
        <v>0</v>
      </c>
      <c r="K14" s="208">
        <f t="shared" si="0"/>
        <v>0</v>
      </c>
    </row>
    <row r="15" spans="1:11" ht="16.5" customHeight="1">
      <c r="A15" s="215">
        <v>520112</v>
      </c>
      <c r="B15" s="493"/>
      <c r="C15" s="220"/>
      <c r="D15" s="224"/>
      <c r="E15" s="477" t="s">
        <v>549</v>
      </c>
      <c r="F15" s="478"/>
      <c r="G15" s="204">
        <v>0</v>
      </c>
      <c r="H15" s="204">
        <v>0</v>
      </c>
      <c r="I15" s="204">
        <v>0</v>
      </c>
      <c r="J15" s="204">
        <v>0</v>
      </c>
      <c r="K15" s="208">
        <f t="shared" si="0"/>
        <v>0</v>
      </c>
    </row>
    <row r="16" spans="1:11" ht="16.5" customHeight="1">
      <c r="A16" s="215">
        <v>520113</v>
      </c>
      <c r="B16" s="493"/>
      <c r="C16" s="223"/>
      <c r="D16" s="269"/>
      <c r="E16" s="475" t="s">
        <v>663</v>
      </c>
      <c r="F16" s="476"/>
      <c r="G16" s="210">
        <v>0</v>
      </c>
      <c r="H16" s="210">
        <v>0</v>
      </c>
      <c r="I16" s="210">
        <v>0</v>
      </c>
      <c r="J16" s="210">
        <v>0</v>
      </c>
      <c r="K16" s="211">
        <f t="shared" si="0"/>
        <v>0</v>
      </c>
    </row>
    <row r="17" spans="1:11" ht="16.5" customHeight="1">
      <c r="A17" s="215">
        <v>520115</v>
      </c>
      <c r="B17" s="493"/>
      <c r="C17" s="480" t="s">
        <v>540</v>
      </c>
      <c r="D17" s="480"/>
      <c r="E17" s="480"/>
      <c r="F17" s="481"/>
      <c r="G17" s="212">
        <v>502</v>
      </c>
      <c r="H17" s="212">
        <v>3412</v>
      </c>
      <c r="I17" s="212">
        <v>0</v>
      </c>
      <c r="J17" s="212">
        <v>4062</v>
      </c>
      <c r="K17" s="205">
        <f t="shared" si="0"/>
        <v>7976</v>
      </c>
    </row>
    <row r="18" spans="1:11" ht="16.5" customHeight="1">
      <c r="A18" s="215">
        <v>520116</v>
      </c>
      <c r="B18" s="493"/>
      <c r="C18" s="220"/>
      <c r="D18" s="218"/>
      <c r="E18" s="489" t="s">
        <v>527</v>
      </c>
      <c r="F18" s="490"/>
      <c r="G18" s="204">
        <v>0</v>
      </c>
      <c r="H18" s="204">
        <v>0</v>
      </c>
      <c r="I18" s="204">
        <v>0</v>
      </c>
      <c r="J18" s="204">
        <v>0</v>
      </c>
      <c r="K18" s="208">
        <f t="shared" si="0"/>
        <v>0</v>
      </c>
    </row>
    <row r="19" spans="1:11" ht="16.5" customHeight="1">
      <c r="A19" s="215">
        <v>520117</v>
      </c>
      <c r="B19" s="493"/>
      <c r="C19" s="220"/>
      <c r="D19" s="224"/>
      <c r="E19" s="477" t="s">
        <v>528</v>
      </c>
      <c r="F19" s="478"/>
      <c r="G19" s="204">
        <v>0</v>
      </c>
      <c r="H19" s="204">
        <v>0</v>
      </c>
      <c r="I19" s="204">
        <v>0</v>
      </c>
      <c r="J19" s="204">
        <v>0</v>
      </c>
      <c r="K19" s="208">
        <f t="shared" si="0"/>
        <v>0</v>
      </c>
    </row>
    <row r="20" spans="1:11" ht="16.5" customHeight="1">
      <c r="A20" s="215">
        <v>520118</v>
      </c>
      <c r="B20" s="493"/>
      <c r="C20" s="220"/>
      <c r="D20" s="224" t="s">
        <v>529</v>
      </c>
      <c r="E20" s="477" t="s">
        <v>530</v>
      </c>
      <c r="F20" s="478"/>
      <c r="G20" s="204">
        <v>0</v>
      </c>
      <c r="H20" s="204">
        <v>0</v>
      </c>
      <c r="I20" s="204">
        <v>0</v>
      </c>
      <c r="J20" s="204">
        <v>0</v>
      </c>
      <c r="K20" s="208">
        <f t="shared" si="0"/>
        <v>0</v>
      </c>
    </row>
    <row r="21" spans="1:11" ht="16.5" customHeight="1">
      <c r="A21" s="215">
        <v>520119</v>
      </c>
      <c r="B21" s="493"/>
      <c r="C21" s="220"/>
      <c r="D21" s="224"/>
      <c r="E21" s="477" t="s">
        <v>531</v>
      </c>
      <c r="F21" s="478"/>
      <c r="G21" s="204">
        <v>0</v>
      </c>
      <c r="H21" s="204">
        <v>0</v>
      </c>
      <c r="I21" s="204">
        <v>0</v>
      </c>
      <c r="J21" s="204">
        <v>0</v>
      </c>
      <c r="K21" s="208">
        <f t="shared" si="0"/>
        <v>0</v>
      </c>
    </row>
    <row r="22" spans="1:11" ht="16.5" customHeight="1">
      <c r="A22" s="215">
        <v>520120</v>
      </c>
      <c r="B22" s="493"/>
      <c r="C22" s="220"/>
      <c r="D22" s="224"/>
      <c r="E22" s="477" t="s">
        <v>532</v>
      </c>
      <c r="F22" s="478"/>
      <c r="G22" s="204">
        <v>0</v>
      </c>
      <c r="H22" s="204">
        <v>0</v>
      </c>
      <c r="I22" s="204">
        <v>0</v>
      </c>
      <c r="J22" s="204">
        <v>0</v>
      </c>
      <c r="K22" s="208">
        <f t="shared" si="0"/>
        <v>0</v>
      </c>
    </row>
    <row r="23" spans="1:11" ht="16.5" customHeight="1">
      <c r="A23" s="215">
        <v>520121</v>
      </c>
      <c r="B23" s="493"/>
      <c r="C23" s="220"/>
      <c r="D23" s="224"/>
      <c r="E23" s="477" t="s">
        <v>271</v>
      </c>
      <c r="F23" s="484"/>
      <c r="G23" s="209">
        <v>30</v>
      </c>
      <c r="H23" s="209">
        <v>77</v>
      </c>
      <c r="I23" s="209">
        <v>0</v>
      </c>
      <c r="J23" s="209">
        <v>68</v>
      </c>
      <c r="K23" s="208">
        <f t="shared" si="0"/>
        <v>175</v>
      </c>
    </row>
    <row r="24" spans="1:11" ht="16.5" customHeight="1">
      <c r="A24" s="215">
        <v>520122</v>
      </c>
      <c r="B24" s="493"/>
      <c r="C24" s="220"/>
      <c r="D24" s="224" t="s">
        <v>550</v>
      </c>
      <c r="E24" s="482" t="s">
        <v>546</v>
      </c>
      <c r="F24" s="491"/>
      <c r="G24" s="204">
        <v>0</v>
      </c>
      <c r="H24" s="204">
        <v>0</v>
      </c>
      <c r="I24" s="204">
        <v>0</v>
      </c>
      <c r="J24" s="204">
        <v>0</v>
      </c>
      <c r="K24" s="208">
        <f t="shared" si="0"/>
        <v>0</v>
      </c>
    </row>
    <row r="25" spans="1:11" ht="16.5" customHeight="1">
      <c r="A25" s="215">
        <v>520123</v>
      </c>
      <c r="B25" s="493"/>
      <c r="C25" s="220"/>
      <c r="D25" s="224"/>
      <c r="E25" s="482" t="s">
        <v>547</v>
      </c>
      <c r="F25" s="483"/>
      <c r="G25" s="204">
        <v>0</v>
      </c>
      <c r="H25" s="204">
        <v>0</v>
      </c>
      <c r="I25" s="204">
        <v>0</v>
      </c>
      <c r="J25" s="204">
        <v>0</v>
      </c>
      <c r="K25" s="208">
        <f t="shared" si="0"/>
        <v>0</v>
      </c>
    </row>
    <row r="26" spans="1:11" ht="16.5" customHeight="1">
      <c r="A26" s="215">
        <v>520124</v>
      </c>
      <c r="B26" s="493"/>
      <c r="C26" s="220"/>
      <c r="D26" s="224"/>
      <c r="E26" s="477" t="s">
        <v>548</v>
      </c>
      <c r="F26" s="478"/>
      <c r="G26" s="204">
        <v>0</v>
      </c>
      <c r="H26" s="204">
        <v>0</v>
      </c>
      <c r="I26" s="204">
        <v>0</v>
      </c>
      <c r="J26" s="204">
        <v>0</v>
      </c>
      <c r="K26" s="208">
        <f t="shared" si="0"/>
        <v>0</v>
      </c>
    </row>
    <row r="27" spans="1:11" ht="16.5" customHeight="1">
      <c r="A27" s="215">
        <v>520125</v>
      </c>
      <c r="B27" s="493"/>
      <c r="C27" s="220"/>
      <c r="D27" s="222"/>
      <c r="E27" s="475" t="s">
        <v>549</v>
      </c>
      <c r="F27" s="479"/>
      <c r="G27" s="210">
        <v>0</v>
      </c>
      <c r="H27" s="210">
        <v>0</v>
      </c>
      <c r="I27" s="210">
        <v>0</v>
      </c>
      <c r="J27" s="210">
        <v>0</v>
      </c>
      <c r="K27" s="211">
        <f t="shared" si="0"/>
        <v>0</v>
      </c>
    </row>
    <row r="28" spans="1:11" ht="16.5" customHeight="1">
      <c r="A28" s="215">
        <v>520133</v>
      </c>
      <c r="B28" s="493"/>
      <c r="C28" s="217"/>
      <c r="D28" s="494" t="s">
        <v>535</v>
      </c>
      <c r="E28" s="484" t="s">
        <v>541</v>
      </c>
      <c r="F28" s="484"/>
      <c r="G28" s="212">
        <v>1429</v>
      </c>
      <c r="H28" s="212">
        <v>7214</v>
      </c>
      <c r="I28" s="212">
        <v>0</v>
      </c>
      <c r="J28" s="212">
        <v>9473</v>
      </c>
      <c r="K28" s="205">
        <f t="shared" si="0"/>
        <v>18116</v>
      </c>
    </row>
    <row r="29" spans="1:11" ht="16.5" customHeight="1">
      <c r="A29" s="215">
        <v>520134</v>
      </c>
      <c r="B29" s="493"/>
      <c r="C29" s="217">
        <v>3</v>
      </c>
      <c r="D29" s="495"/>
      <c r="E29" s="485" t="s">
        <v>536</v>
      </c>
      <c r="F29" s="219" t="s">
        <v>537</v>
      </c>
      <c r="G29" s="204">
        <v>0</v>
      </c>
      <c r="H29" s="204">
        <v>0</v>
      </c>
      <c r="I29" s="204">
        <v>0</v>
      </c>
      <c r="J29" s="204">
        <v>0</v>
      </c>
      <c r="K29" s="208">
        <f t="shared" si="0"/>
        <v>0</v>
      </c>
    </row>
    <row r="30" spans="1:11" ht="16.5" customHeight="1">
      <c r="A30" s="215">
        <v>520135</v>
      </c>
      <c r="B30" s="493"/>
      <c r="C30" s="217" t="s">
        <v>632</v>
      </c>
      <c r="D30" s="495"/>
      <c r="E30" s="486"/>
      <c r="F30" s="221" t="s">
        <v>274</v>
      </c>
      <c r="G30" s="204">
        <v>0</v>
      </c>
      <c r="H30" s="204">
        <v>0</v>
      </c>
      <c r="I30" s="204">
        <v>0</v>
      </c>
      <c r="J30" s="204">
        <v>0</v>
      </c>
      <c r="K30" s="208">
        <f t="shared" si="0"/>
        <v>0</v>
      </c>
    </row>
    <row r="31" spans="1:11" ht="16.5" customHeight="1">
      <c r="A31" s="215">
        <v>520136</v>
      </c>
      <c r="B31" s="493"/>
      <c r="C31" s="217" t="s">
        <v>633</v>
      </c>
      <c r="D31" s="495"/>
      <c r="E31" s="486"/>
      <c r="F31" s="221" t="s">
        <v>275</v>
      </c>
      <c r="G31" s="204">
        <v>0</v>
      </c>
      <c r="H31" s="204">
        <v>0</v>
      </c>
      <c r="I31" s="204">
        <v>0</v>
      </c>
      <c r="J31" s="204">
        <v>0</v>
      </c>
      <c r="K31" s="208">
        <f t="shared" si="0"/>
        <v>0</v>
      </c>
    </row>
    <row r="32" spans="1:11" ht="16.5" customHeight="1">
      <c r="A32" s="215">
        <v>520137</v>
      </c>
      <c r="B32" s="493"/>
      <c r="C32" s="217" t="s">
        <v>272</v>
      </c>
      <c r="D32" s="495"/>
      <c r="E32" s="486"/>
      <c r="F32" s="221" t="s">
        <v>273</v>
      </c>
      <c r="G32" s="204">
        <v>625</v>
      </c>
      <c r="H32" s="204">
        <v>1832</v>
      </c>
      <c r="I32" s="204">
        <v>0</v>
      </c>
      <c r="J32" s="204">
        <v>2103</v>
      </c>
      <c r="K32" s="208">
        <f t="shared" si="0"/>
        <v>4560</v>
      </c>
    </row>
    <row r="33" spans="1:11" ht="16.5" customHeight="1">
      <c r="A33" s="215">
        <v>520138</v>
      </c>
      <c r="B33" s="493"/>
      <c r="C33" s="217"/>
      <c r="D33" s="495"/>
      <c r="E33" s="487"/>
      <c r="F33" s="225" t="s">
        <v>551</v>
      </c>
      <c r="G33" s="204">
        <v>0</v>
      </c>
      <c r="H33" s="204">
        <v>0</v>
      </c>
      <c r="I33" s="204">
        <v>0</v>
      </c>
      <c r="J33" s="204">
        <v>0</v>
      </c>
      <c r="K33" s="208">
        <f t="shared" si="0"/>
        <v>0</v>
      </c>
    </row>
    <row r="34" spans="1:11" ht="16.5" customHeight="1">
      <c r="A34" s="215">
        <v>520139</v>
      </c>
      <c r="B34" s="493"/>
      <c r="C34" s="217"/>
      <c r="D34" s="495"/>
      <c r="E34" s="484" t="s">
        <v>542</v>
      </c>
      <c r="F34" s="484"/>
      <c r="G34" s="212">
        <v>502</v>
      </c>
      <c r="H34" s="212">
        <v>3412</v>
      </c>
      <c r="I34" s="212">
        <v>0</v>
      </c>
      <c r="J34" s="212">
        <v>4062</v>
      </c>
      <c r="K34" s="205">
        <f t="shared" si="0"/>
        <v>7976</v>
      </c>
    </row>
    <row r="35" spans="1:11" ht="16.5" customHeight="1">
      <c r="A35" s="215">
        <v>520140</v>
      </c>
      <c r="B35" s="493"/>
      <c r="C35" s="217"/>
      <c r="D35" s="495"/>
      <c r="E35" s="485" t="s">
        <v>536</v>
      </c>
      <c r="F35" s="219" t="s">
        <v>537</v>
      </c>
      <c r="G35" s="206">
        <v>0</v>
      </c>
      <c r="H35" s="206">
        <v>0</v>
      </c>
      <c r="I35" s="206">
        <v>0</v>
      </c>
      <c r="J35" s="206">
        <v>0</v>
      </c>
      <c r="K35" s="207">
        <f t="shared" si="0"/>
        <v>0</v>
      </c>
    </row>
    <row r="36" spans="1:11" ht="16.5" customHeight="1">
      <c r="A36" s="215">
        <v>520141</v>
      </c>
      <c r="B36" s="226"/>
      <c r="C36" s="224"/>
      <c r="D36" s="495"/>
      <c r="E36" s="486"/>
      <c r="F36" s="221" t="s">
        <v>274</v>
      </c>
      <c r="G36" s="204">
        <v>0</v>
      </c>
      <c r="H36" s="204">
        <v>0</v>
      </c>
      <c r="I36" s="204">
        <v>0</v>
      </c>
      <c r="J36" s="204">
        <v>0</v>
      </c>
      <c r="K36" s="208">
        <f t="shared" si="0"/>
        <v>0</v>
      </c>
    </row>
    <row r="37" spans="1:11" ht="16.5" customHeight="1" thickBot="1">
      <c r="A37" s="215">
        <v>520142</v>
      </c>
      <c r="B37" s="227"/>
      <c r="C37" s="228"/>
      <c r="D37" s="496"/>
      <c r="E37" s="488"/>
      <c r="F37" s="229" t="s">
        <v>273</v>
      </c>
      <c r="G37" s="258">
        <v>30</v>
      </c>
      <c r="H37" s="258">
        <v>77</v>
      </c>
      <c r="I37" s="258">
        <v>0</v>
      </c>
      <c r="J37" s="258">
        <v>68</v>
      </c>
      <c r="K37" s="259">
        <f t="shared" si="0"/>
        <v>175</v>
      </c>
    </row>
  </sheetData>
  <mergeCells count="34">
    <mergeCell ref="E23:F23"/>
    <mergeCell ref="E21:F21"/>
    <mergeCell ref="B4:B35"/>
    <mergeCell ref="E24:F24"/>
    <mergeCell ref="E13:F13"/>
    <mergeCell ref="E22:F22"/>
    <mergeCell ref="E18:F18"/>
    <mergeCell ref="E19:F19"/>
    <mergeCell ref="E20:F20"/>
    <mergeCell ref="D28:D37"/>
    <mergeCell ref="J2:J3"/>
    <mergeCell ref="K2:K3"/>
    <mergeCell ref="G2:G3"/>
    <mergeCell ref="E15:F15"/>
    <mergeCell ref="E5:F5"/>
    <mergeCell ref="E11:F11"/>
    <mergeCell ref="E14:F14"/>
    <mergeCell ref="E12:F12"/>
    <mergeCell ref="E9:F9"/>
    <mergeCell ref="E6:F6"/>
    <mergeCell ref="E28:F28"/>
    <mergeCell ref="E29:E33"/>
    <mergeCell ref="E34:F34"/>
    <mergeCell ref="E35:E37"/>
    <mergeCell ref="E16:F16"/>
    <mergeCell ref="I2:I3"/>
    <mergeCell ref="E26:F26"/>
    <mergeCell ref="E27:F27"/>
    <mergeCell ref="E10:F10"/>
    <mergeCell ref="H2:H3"/>
    <mergeCell ref="C17:F17"/>
    <mergeCell ref="E7:F7"/>
    <mergeCell ref="E8:F8"/>
    <mergeCell ref="E25:F25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W47"/>
  <sheetViews>
    <sheetView showGridLines="0" tabSelected="1" view="pageBreakPreview" zoomScaleSheetLayoutView="100" workbookViewId="0" topLeftCell="H4">
      <selection activeCell="R22" sqref="R22"/>
    </sheetView>
  </sheetViews>
  <sheetFormatPr defaultColWidth="9.00390625" defaultRowHeight="12.75" customHeight="1"/>
  <cols>
    <col min="1" max="1" width="9.00390625" style="1" customWidth="1"/>
    <col min="2" max="2" width="4.625" style="76" customWidth="1"/>
    <col min="3" max="3" width="7.50390625" style="76" customWidth="1"/>
    <col min="4" max="4" width="4.25390625" style="76" customWidth="1"/>
    <col min="5" max="5" width="9.00390625" style="76" customWidth="1"/>
    <col min="6" max="6" width="12.50390625" style="76" customWidth="1"/>
    <col min="7" max="11" width="9.625" style="1" customWidth="1"/>
    <col min="12" max="17" width="9.00390625" style="1" customWidth="1"/>
    <col min="18" max="22" width="9.625" style="1" customWidth="1"/>
    <col min="23" max="16384" width="9.00390625" style="1" customWidth="1"/>
  </cols>
  <sheetData>
    <row r="1" spans="2:21" ht="12.75" customHeight="1" thickBot="1">
      <c r="B1" s="76" t="s">
        <v>723</v>
      </c>
      <c r="G1" s="4"/>
      <c r="H1" s="4"/>
      <c r="I1" s="4"/>
      <c r="J1" s="4"/>
      <c r="M1" s="76" t="s">
        <v>723</v>
      </c>
      <c r="N1" s="76"/>
      <c r="O1" s="76"/>
      <c r="P1" s="76"/>
      <c r="Q1" s="76"/>
      <c r="R1" s="4"/>
      <c r="S1" s="4"/>
      <c r="T1" s="4"/>
      <c r="U1" s="4"/>
    </row>
    <row r="2" spans="2:22" ht="12.75" customHeight="1">
      <c r="B2" s="77"/>
      <c r="C2" s="78"/>
      <c r="D2" s="78"/>
      <c r="E2" s="78"/>
      <c r="F2" s="79" t="s">
        <v>372</v>
      </c>
      <c r="G2" s="377" t="s">
        <v>476</v>
      </c>
      <c r="H2" s="390" t="s">
        <v>429</v>
      </c>
      <c r="I2" s="390" t="s">
        <v>649</v>
      </c>
      <c r="J2" s="390" t="s">
        <v>430</v>
      </c>
      <c r="K2" s="369" t="s">
        <v>356</v>
      </c>
      <c r="M2" s="77"/>
      <c r="N2" s="78"/>
      <c r="O2" s="78"/>
      <c r="P2" s="78"/>
      <c r="Q2" s="79" t="s">
        <v>372</v>
      </c>
      <c r="R2" s="377" t="s">
        <v>476</v>
      </c>
      <c r="S2" s="390" t="s">
        <v>429</v>
      </c>
      <c r="T2" s="390" t="s">
        <v>649</v>
      </c>
      <c r="U2" s="390" t="s">
        <v>430</v>
      </c>
      <c r="V2" s="369" t="s">
        <v>356</v>
      </c>
    </row>
    <row r="3" spans="2:22" ht="12.75" customHeight="1">
      <c r="B3" s="80" t="s">
        <v>375</v>
      </c>
      <c r="C3" s="81"/>
      <c r="D3" s="81"/>
      <c r="E3" s="81"/>
      <c r="F3" s="82"/>
      <c r="G3" s="378"/>
      <c r="H3" s="391">
        <v>1</v>
      </c>
      <c r="I3" s="391">
        <v>1</v>
      </c>
      <c r="J3" s="391">
        <v>1</v>
      </c>
      <c r="K3" s="370"/>
      <c r="M3" s="80" t="s">
        <v>375</v>
      </c>
      <c r="N3" s="81"/>
      <c r="O3" s="81"/>
      <c r="P3" s="81"/>
      <c r="Q3" s="82"/>
      <c r="R3" s="378"/>
      <c r="S3" s="391">
        <v>1</v>
      </c>
      <c r="T3" s="391">
        <v>1</v>
      </c>
      <c r="U3" s="391">
        <v>1</v>
      </c>
      <c r="V3" s="370"/>
    </row>
    <row r="4" spans="1:23" ht="12" customHeight="1">
      <c r="A4" s="1">
        <v>260201</v>
      </c>
      <c r="B4" s="86">
        <v>6</v>
      </c>
      <c r="C4" s="87" t="s">
        <v>674</v>
      </c>
      <c r="D4" s="87"/>
      <c r="E4" s="87"/>
      <c r="F4" s="88"/>
      <c r="G4" s="94">
        <v>0</v>
      </c>
      <c r="H4" s="164">
        <v>0</v>
      </c>
      <c r="I4" s="164">
        <v>0</v>
      </c>
      <c r="J4" s="164">
        <v>0</v>
      </c>
      <c r="K4" s="34">
        <f aca="true" t="shared" si="0" ref="K4:K35">SUM(G4:J4)</f>
        <v>0</v>
      </c>
      <c r="M4" s="184" t="s">
        <v>473</v>
      </c>
      <c r="N4" s="185"/>
      <c r="O4" s="185"/>
      <c r="P4" s="185"/>
      <c r="Q4" s="186"/>
      <c r="R4" s="94">
        <v>0</v>
      </c>
      <c r="S4" s="94">
        <v>0</v>
      </c>
      <c r="T4" s="94">
        <v>0</v>
      </c>
      <c r="U4" s="94">
        <v>0</v>
      </c>
      <c r="V4" s="36">
        <f aca="true" t="shared" si="1" ref="V4:V29">SUM(R4:U4)</f>
        <v>0</v>
      </c>
      <c r="W4" s="1">
        <v>260245</v>
      </c>
    </row>
    <row r="5" spans="1:23" ht="12" customHeight="1">
      <c r="A5" s="1">
        <v>260202</v>
      </c>
      <c r="B5" s="86">
        <v>7</v>
      </c>
      <c r="C5" s="405" t="s">
        <v>675</v>
      </c>
      <c r="D5" s="405"/>
      <c r="E5" s="405"/>
      <c r="F5" s="406"/>
      <c r="G5" s="164">
        <v>40</v>
      </c>
      <c r="H5" s="164">
        <v>0</v>
      </c>
      <c r="I5" s="164">
        <v>922</v>
      </c>
      <c r="J5" s="164">
        <v>423</v>
      </c>
      <c r="K5" s="34">
        <f t="shared" si="0"/>
        <v>1385</v>
      </c>
      <c r="M5" s="402" t="s">
        <v>474</v>
      </c>
      <c r="N5" s="403"/>
      <c r="O5" s="403"/>
      <c r="P5" s="403"/>
      <c r="Q5" s="404"/>
      <c r="R5" s="164">
        <v>1429</v>
      </c>
      <c r="S5" s="164">
        <v>0</v>
      </c>
      <c r="T5" s="164">
        <v>0</v>
      </c>
      <c r="U5" s="164">
        <v>9473</v>
      </c>
      <c r="V5" s="34">
        <f t="shared" si="1"/>
        <v>10902</v>
      </c>
      <c r="W5" s="1">
        <v>260246</v>
      </c>
    </row>
    <row r="6" spans="1:23" ht="12" customHeight="1">
      <c r="A6" s="1">
        <v>260203</v>
      </c>
      <c r="B6" s="86">
        <v>8</v>
      </c>
      <c r="C6" s="87" t="s">
        <v>316</v>
      </c>
      <c r="D6" s="87"/>
      <c r="E6" s="87"/>
      <c r="F6" s="88"/>
      <c r="G6" s="164">
        <v>0</v>
      </c>
      <c r="H6" s="164">
        <v>0</v>
      </c>
      <c r="I6" s="164">
        <v>0</v>
      </c>
      <c r="J6" s="164">
        <v>0</v>
      </c>
      <c r="K6" s="34">
        <f t="shared" si="0"/>
        <v>0</v>
      </c>
      <c r="M6" s="187" t="s">
        <v>475</v>
      </c>
      <c r="N6" s="188"/>
      <c r="O6" s="188"/>
      <c r="P6" s="188"/>
      <c r="Q6" s="189"/>
      <c r="R6" s="96">
        <v>0</v>
      </c>
      <c r="S6" s="96">
        <v>0</v>
      </c>
      <c r="T6" s="96">
        <v>0</v>
      </c>
      <c r="U6" s="96">
        <v>0</v>
      </c>
      <c r="V6" s="33">
        <f t="shared" si="1"/>
        <v>0</v>
      </c>
      <c r="W6" s="1">
        <v>260247</v>
      </c>
    </row>
    <row r="7" spans="1:23" ht="12" customHeight="1">
      <c r="A7" s="1">
        <v>260204</v>
      </c>
      <c r="B7" s="407" t="s">
        <v>386</v>
      </c>
      <c r="C7" s="408"/>
      <c r="D7" s="89" t="s">
        <v>317</v>
      </c>
      <c r="E7" s="84"/>
      <c r="F7" s="85"/>
      <c r="G7" s="94">
        <v>0</v>
      </c>
      <c r="H7" s="94">
        <v>0</v>
      </c>
      <c r="I7" s="94">
        <v>0</v>
      </c>
      <c r="J7" s="94">
        <v>0</v>
      </c>
      <c r="K7" s="36">
        <f t="shared" si="0"/>
        <v>0</v>
      </c>
      <c r="M7" s="104" t="s">
        <v>43</v>
      </c>
      <c r="N7" s="85"/>
      <c r="O7" s="89" t="s">
        <v>401</v>
      </c>
      <c r="P7" s="84"/>
      <c r="Q7" s="85"/>
      <c r="R7" s="94">
        <v>0</v>
      </c>
      <c r="S7" s="94">
        <v>0</v>
      </c>
      <c r="T7" s="94">
        <v>16377</v>
      </c>
      <c r="U7" s="94">
        <v>0</v>
      </c>
      <c r="V7" s="36">
        <f t="shared" si="1"/>
        <v>16377</v>
      </c>
      <c r="W7" s="1">
        <v>260249</v>
      </c>
    </row>
    <row r="8" spans="1:23" ht="12" customHeight="1">
      <c r="A8" s="1">
        <v>260205</v>
      </c>
      <c r="B8" s="409"/>
      <c r="C8" s="410"/>
      <c r="D8" s="90" t="s">
        <v>293</v>
      </c>
      <c r="E8" s="87"/>
      <c r="F8" s="88"/>
      <c r="G8" s="164">
        <v>0</v>
      </c>
      <c r="H8" s="164">
        <v>0</v>
      </c>
      <c r="I8" s="164">
        <v>0</v>
      </c>
      <c r="J8" s="164">
        <v>0</v>
      </c>
      <c r="K8" s="34">
        <f t="shared" si="0"/>
        <v>0</v>
      </c>
      <c r="M8" s="95" t="s">
        <v>44</v>
      </c>
      <c r="N8" s="92"/>
      <c r="O8" s="91" t="s">
        <v>402</v>
      </c>
      <c r="P8" s="81"/>
      <c r="Q8" s="92"/>
      <c r="R8" s="96">
        <v>0</v>
      </c>
      <c r="S8" s="96">
        <v>0</v>
      </c>
      <c r="T8" s="96">
        <v>0</v>
      </c>
      <c r="U8" s="96">
        <v>903</v>
      </c>
      <c r="V8" s="33">
        <f t="shared" si="1"/>
        <v>903</v>
      </c>
      <c r="W8" s="1">
        <v>260250</v>
      </c>
    </row>
    <row r="9" spans="1:23" ht="12" customHeight="1">
      <c r="A9" s="1">
        <v>260206</v>
      </c>
      <c r="B9" s="411"/>
      <c r="C9" s="412"/>
      <c r="D9" s="91" t="s">
        <v>282</v>
      </c>
      <c r="E9" s="81"/>
      <c r="F9" s="92"/>
      <c r="G9" s="96">
        <v>0</v>
      </c>
      <c r="H9" s="96">
        <v>0</v>
      </c>
      <c r="I9" s="96">
        <v>0</v>
      </c>
      <c r="J9" s="96">
        <v>0</v>
      </c>
      <c r="K9" s="33">
        <f t="shared" si="0"/>
        <v>0</v>
      </c>
      <c r="M9" s="361" t="s">
        <v>688</v>
      </c>
      <c r="N9" s="362"/>
      <c r="O9" s="363"/>
      <c r="P9" s="497" t="s">
        <v>689</v>
      </c>
      <c r="Q9" s="498"/>
      <c r="R9" s="94">
        <v>908</v>
      </c>
      <c r="S9" s="94">
        <v>4786</v>
      </c>
      <c r="T9" s="94">
        <v>0</v>
      </c>
      <c r="U9" s="94">
        <v>7182</v>
      </c>
      <c r="V9" s="36">
        <f t="shared" si="1"/>
        <v>12876</v>
      </c>
      <c r="W9" s="1">
        <v>260251</v>
      </c>
    </row>
    <row r="10" spans="1:23" ht="12" customHeight="1">
      <c r="A10" s="1">
        <v>260207</v>
      </c>
      <c r="B10" s="86">
        <v>9</v>
      </c>
      <c r="C10" s="87" t="s">
        <v>19</v>
      </c>
      <c r="D10" s="87"/>
      <c r="E10" s="87"/>
      <c r="F10" s="88"/>
      <c r="G10" s="164">
        <v>0</v>
      </c>
      <c r="H10" s="164">
        <v>0</v>
      </c>
      <c r="I10" s="164">
        <v>922</v>
      </c>
      <c r="J10" s="164">
        <v>0</v>
      </c>
      <c r="K10" s="34">
        <f t="shared" si="0"/>
        <v>922</v>
      </c>
      <c r="M10" s="361"/>
      <c r="N10" s="362"/>
      <c r="O10" s="363"/>
      <c r="P10" s="499" t="s">
        <v>483</v>
      </c>
      <c r="Q10" s="500"/>
      <c r="R10" s="164">
        <v>0</v>
      </c>
      <c r="S10" s="164">
        <v>0</v>
      </c>
      <c r="T10" s="164">
        <v>0</v>
      </c>
      <c r="U10" s="164">
        <v>629</v>
      </c>
      <c r="V10" s="34">
        <f t="shared" si="1"/>
        <v>629</v>
      </c>
      <c r="W10" s="1">
        <v>260252</v>
      </c>
    </row>
    <row r="11" spans="1:23" ht="12" customHeight="1">
      <c r="A11" s="1">
        <v>260208</v>
      </c>
      <c r="B11" s="93">
        <v>10</v>
      </c>
      <c r="C11" s="84" t="s">
        <v>676</v>
      </c>
      <c r="D11" s="84"/>
      <c r="E11" s="85"/>
      <c r="F11" s="94" t="s">
        <v>677</v>
      </c>
      <c r="G11" s="94">
        <v>40</v>
      </c>
      <c r="H11" s="94">
        <v>0</v>
      </c>
      <c r="I11" s="94">
        <v>0</v>
      </c>
      <c r="J11" s="94">
        <v>423</v>
      </c>
      <c r="K11" s="36">
        <f t="shared" si="0"/>
        <v>463</v>
      </c>
      <c r="M11" s="361" t="s">
        <v>484</v>
      </c>
      <c r="N11" s="362"/>
      <c r="O11" s="363"/>
      <c r="P11" s="497" t="s">
        <v>485</v>
      </c>
      <c r="Q11" s="498"/>
      <c r="R11" s="94">
        <v>625</v>
      </c>
      <c r="S11" s="94">
        <v>1832</v>
      </c>
      <c r="T11" s="94">
        <v>0</v>
      </c>
      <c r="U11" s="94">
        <v>2103</v>
      </c>
      <c r="V11" s="36">
        <f t="shared" si="1"/>
        <v>4560</v>
      </c>
      <c r="W11" s="1">
        <v>260253</v>
      </c>
    </row>
    <row r="12" spans="1:23" ht="12" customHeight="1">
      <c r="A12" s="1">
        <v>260209</v>
      </c>
      <c r="B12" s="95"/>
      <c r="C12" s="81"/>
      <c r="D12" s="81"/>
      <c r="E12" s="92"/>
      <c r="F12" s="96" t="s">
        <v>22</v>
      </c>
      <c r="G12" s="96">
        <v>0</v>
      </c>
      <c r="H12" s="96">
        <v>0</v>
      </c>
      <c r="I12" s="96">
        <v>0</v>
      </c>
      <c r="J12" s="96">
        <v>0</v>
      </c>
      <c r="K12" s="33">
        <f t="shared" si="0"/>
        <v>0</v>
      </c>
      <c r="M12" s="361"/>
      <c r="N12" s="362"/>
      <c r="O12" s="363"/>
      <c r="P12" s="501" t="s">
        <v>486</v>
      </c>
      <c r="Q12" s="502"/>
      <c r="R12" s="96">
        <v>0</v>
      </c>
      <c r="S12" s="96">
        <v>4456</v>
      </c>
      <c r="T12" s="96">
        <v>2553</v>
      </c>
      <c r="U12" s="96">
        <v>0</v>
      </c>
      <c r="V12" s="33">
        <f t="shared" si="1"/>
        <v>7009</v>
      </c>
      <c r="W12" s="1">
        <v>260254</v>
      </c>
    </row>
    <row r="13" spans="1:23" ht="12" customHeight="1">
      <c r="A13" s="1">
        <v>260210</v>
      </c>
      <c r="B13" s="86" t="s">
        <v>396</v>
      </c>
      <c r="C13" s="97" t="s">
        <v>318</v>
      </c>
      <c r="D13" s="98"/>
      <c r="E13" s="98"/>
      <c r="F13" s="99"/>
      <c r="G13" s="164">
        <v>0</v>
      </c>
      <c r="H13" s="164">
        <v>9</v>
      </c>
      <c r="I13" s="164">
        <v>16377</v>
      </c>
      <c r="J13" s="164">
        <v>918</v>
      </c>
      <c r="K13" s="34">
        <f t="shared" si="0"/>
        <v>17304</v>
      </c>
      <c r="M13" s="361" t="s">
        <v>569</v>
      </c>
      <c r="N13" s="362"/>
      <c r="O13" s="362"/>
      <c r="P13" s="363"/>
      <c r="Q13" s="94" t="s">
        <v>376</v>
      </c>
      <c r="R13" s="94">
        <v>1031</v>
      </c>
      <c r="S13" s="94">
        <v>3205</v>
      </c>
      <c r="T13" s="94">
        <v>0</v>
      </c>
      <c r="U13" s="94">
        <v>6891</v>
      </c>
      <c r="V13" s="36">
        <f t="shared" si="1"/>
        <v>11127</v>
      </c>
      <c r="W13" s="1">
        <v>260255</v>
      </c>
    </row>
    <row r="14" spans="1:23" ht="12" customHeight="1">
      <c r="A14" s="1">
        <v>260211</v>
      </c>
      <c r="B14" s="86" t="s">
        <v>397</v>
      </c>
      <c r="C14" s="413" t="s">
        <v>23</v>
      </c>
      <c r="D14" s="89" t="s">
        <v>319</v>
      </c>
      <c r="E14" s="84"/>
      <c r="F14" s="85"/>
      <c r="G14" s="94">
        <v>0</v>
      </c>
      <c r="H14" s="94">
        <v>0</v>
      </c>
      <c r="I14" s="94">
        <v>6930</v>
      </c>
      <c r="J14" s="94">
        <v>0</v>
      </c>
      <c r="K14" s="36">
        <f t="shared" si="0"/>
        <v>6930</v>
      </c>
      <c r="M14" s="361"/>
      <c r="N14" s="362"/>
      <c r="O14" s="362"/>
      <c r="P14" s="363"/>
      <c r="Q14" s="96" t="s">
        <v>487</v>
      </c>
      <c r="R14" s="96">
        <v>1031</v>
      </c>
      <c r="S14" s="96">
        <v>7214</v>
      </c>
      <c r="T14" s="96">
        <v>0</v>
      </c>
      <c r="U14" s="96">
        <v>6891</v>
      </c>
      <c r="V14" s="33">
        <f t="shared" si="1"/>
        <v>15136</v>
      </c>
      <c r="W14" s="1">
        <v>260256</v>
      </c>
    </row>
    <row r="15" spans="1:23" ht="12" customHeight="1">
      <c r="A15" s="1">
        <v>260212</v>
      </c>
      <c r="B15" s="86" t="s">
        <v>398</v>
      </c>
      <c r="C15" s="414"/>
      <c r="D15" s="90" t="s">
        <v>320</v>
      </c>
      <c r="E15" s="87"/>
      <c r="F15" s="88"/>
      <c r="G15" s="164">
        <v>0</v>
      </c>
      <c r="H15" s="164">
        <v>0</v>
      </c>
      <c r="I15" s="164">
        <v>2016</v>
      </c>
      <c r="J15" s="164">
        <v>0</v>
      </c>
      <c r="K15" s="34">
        <f t="shared" si="0"/>
        <v>2016</v>
      </c>
      <c r="M15" s="361" t="s">
        <v>488</v>
      </c>
      <c r="N15" s="362"/>
      <c r="O15" s="362"/>
      <c r="P15" s="363"/>
      <c r="Q15" s="94" t="s">
        <v>376</v>
      </c>
      <c r="R15" s="94">
        <v>502</v>
      </c>
      <c r="S15" s="94">
        <v>3412</v>
      </c>
      <c r="T15" s="94">
        <v>0</v>
      </c>
      <c r="U15" s="94">
        <v>2394</v>
      </c>
      <c r="V15" s="36">
        <f t="shared" si="1"/>
        <v>6308</v>
      </c>
      <c r="W15" s="1">
        <v>260257</v>
      </c>
    </row>
    <row r="16" spans="1:23" ht="12" customHeight="1">
      <c r="A16" s="1">
        <v>260213</v>
      </c>
      <c r="B16" s="86" t="s">
        <v>24</v>
      </c>
      <c r="C16" s="415"/>
      <c r="D16" s="91" t="s">
        <v>321</v>
      </c>
      <c r="E16" s="81"/>
      <c r="F16" s="92"/>
      <c r="G16" s="96">
        <v>0</v>
      </c>
      <c r="H16" s="96">
        <v>9</v>
      </c>
      <c r="I16" s="96">
        <v>7431</v>
      </c>
      <c r="J16" s="96">
        <v>918</v>
      </c>
      <c r="K16" s="33">
        <f t="shared" si="0"/>
        <v>8358</v>
      </c>
      <c r="M16" s="361"/>
      <c r="N16" s="362"/>
      <c r="O16" s="362"/>
      <c r="P16" s="363"/>
      <c r="Q16" s="96" t="s">
        <v>487</v>
      </c>
      <c r="R16" s="96">
        <v>502</v>
      </c>
      <c r="S16" s="96">
        <v>3412</v>
      </c>
      <c r="T16" s="96">
        <v>0</v>
      </c>
      <c r="U16" s="96">
        <v>3023</v>
      </c>
      <c r="V16" s="33">
        <f t="shared" si="1"/>
        <v>6937</v>
      </c>
      <c r="W16" s="1">
        <v>260258</v>
      </c>
    </row>
    <row r="17" spans="1:23" ht="12" customHeight="1">
      <c r="A17" s="1">
        <v>260214</v>
      </c>
      <c r="B17" s="100">
        <v>11</v>
      </c>
      <c r="C17" s="87" t="s">
        <v>322</v>
      </c>
      <c r="D17" s="87"/>
      <c r="E17" s="87"/>
      <c r="F17" s="88"/>
      <c r="G17" s="164">
        <v>0</v>
      </c>
      <c r="H17" s="164">
        <v>0</v>
      </c>
      <c r="I17" s="164">
        <v>0</v>
      </c>
      <c r="J17" s="164">
        <v>0</v>
      </c>
      <c r="K17" s="34">
        <f t="shared" si="0"/>
        <v>0</v>
      </c>
      <c r="M17" s="364" t="s">
        <v>489</v>
      </c>
      <c r="N17" s="357"/>
      <c r="O17" s="360" t="s">
        <v>490</v>
      </c>
      <c r="P17" s="395"/>
      <c r="Q17" s="156" t="s">
        <v>491</v>
      </c>
      <c r="R17" s="164">
        <v>1533</v>
      </c>
      <c r="S17" s="164">
        <v>6617</v>
      </c>
      <c r="T17" s="164">
        <v>0</v>
      </c>
      <c r="U17" s="164">
        <v>9285</v>
      </c>
      <c r="V17" s="34">
        <f t="shared" si="1"/>
        <v>17435</v>
      </c>
      <c r="W17" s="1">
        <v>260259</v>
      </c>
    </row>
    <row r="18" spans="1:23" ht="12" customHeight="1">
      <c r="A18" s="1">
        <v>260215</v>
      </c>
      <c r="B18" s="101" t="s">
        <v>323</v>
      </c>
      <c r="C18" s="413" t="s">
        <v>25</v>
      </c>
      <c r="D18" s="89" t="s">
        <v>324</v>
      </c>
      <c r="E18" s="84"/>
      <c r="F18" s="85"/>
      <c r="G18" s="94">
        <v>0</v>
      </c>
      <c r="H18" s="94">
        <v>0</v>
      </c>
      <c r="I18" s="94">
        <v>0</v>
      </c>
      <c r="J18" s="94">
        <v>0</v>
      </c>
      <c r="K18" s="36">
        <f t="shared" si="0"/>
        <v>0</v>
      </c>
      <c r="M18" s="358"/>
      <c r="N18" s="359"/>
      <c r="O18" s="396"/>
      <c r="P18" s="397"/>
      <c r="Q18" s="164" t="s">
        <v>492</v>
      </c>
      <c r="R18" s="164">
        <v>1533</v>
      </c>
      <c r="S18" s="164">
        <v>10626</v>
      </c>
      <c r="T18" s="164">
        <v>0</v>
      </c>
      <c r="U18" s="164">
        <v>9914</v>
      </c>
      <c r="V18" s="34">
        <f t="shared" si="1"/>
        <v>22073</v>
      </c>
      <c r="W18" s="1">
        <v>260260</v>
      </c>
    </row>
    <row r="19" spans="1:23" ht="12" customHeight="1">
      <c r="A19" s="1">
        <v>260216</v>
      </c>
      <c r="B19" s="101" t="s">
        <v>678</v>
      </c>
      <c r="C19" s="415"/>
      <c r="D19" s="91" t="s">
        <v>325</v>
      </c>
      <c r="E19" s="81"/>
      <c r="F19" s="92"/>
      <c r="G19" s="96">
        <v>0</v>
      </c>
      <c r="H19" s="96">
        <v>0</v>
      </c>
      <c r="I19" s="96">
        <v>0</v>
      </c>
      <c r="J19" s="96">
        <v>0</v>
      </c>
      <c r="K19" s="33">
        <f t="shared" si="0"/>
        <v>0</v>
      </c>
      <c r="M19" s="253" t="s">
        <v>630</v>
      </c>
      <c r="N19" s="84"/>
      <c r="O19" s="84"/>
      <c r="P19" s="84"/>
      <c r="Q19" s="84"/>
      <c r="R19" s="94">
        <v>0</v>
      </c>
      <c r="S19" s="94">
        <v>0</v>
      </c>
      <c r="T19" s="94">
        <v>0</v>
      </c>
      <c r="U19" s="94">
        <v>0</v>
      </c>
      <c r="V19" s="36">
        <f t="shared" si="1"/>
        <v>0</v>
      </c>
      <c r="W19" s="1">
        <v>260261</v>
      </c>
    </row>
    <row r="20" spans="1:23" ht="12" customHeight="1">
      <c r="A20" s="1">
        <v>260217</v>
      </c>
      <c r="B20" s="101" t="s">
        <v>679</v>
      </c>
      <c r="C20" s="89" t="s">
        <v>680</v>
      </c>
      <c r="D20" s="84"/>
      <c r="E20" s="84"/>
      <c r="F20" s="85"/>
      <c r="G20" s="164">
        <v>0</v>
      </c>
      <c r="H20" s="164">
        <v>0</v>
      </c>
      <c r="I20" s="164">
        <v>0</v>
      </c>
      <c r="J20" s="164">
        <v>0</v>
      </c>
      <c r="K20" s="34">
        <f t="shared" si="0"/>
        <v>0</v>
      </c>
      <c r="M20" s="265" t="s">
        <v>631</v>
      </c>
      <c r="N20" s="87"/>
      <c r="O20" s="87"/>
      <c r="P20" s="87"/>
      <c r="Q20" s="87"/>
      <c r="R20" s="164">
        <v>0</v>
      </c>
      <c r="S20" s="164">
        <v>0</v>
      </c>
      <c r="T20" s="164">
        <v>0</v>
      </c>
      <c r="U20" s="164">
        <v>0</v>
      </c>
      <c r="V20" s="34">
        <f t="shared" si="1"/>
        <v>0</v>
      </c>
      <c r="W20" s="1">
        <v>260262</v>
      </c>
    </row>
    <row r="21" spans="1:23" ht="12" customHeight="1">
      <c r="A21" s="1">
        <v>260218</v>
      </c>
      <c r="B21" s="101" t="s">
        <v>681</v>
      </c>
      <c r="C21" s="90" t="s">
        <v>682</v>
      </c>
      <c r="D21" s="87"/>
      <c r="E21" s="87"/>
      <c r="F21" s="88"/>
      <c r="G21" s="164">
        <v>0</v>
      </c>
      <c r="H21" s="164">
        <v>0</v>
      </c>
      <c r="I21" s="164">
        <v>0</v>
      </c>
      <c r="J21" s="164">
        <v>0</v>
      </c>
      <c r="K21" s="34">
        <f t="shared" si="0"/>
        <v>0</v>
      </c>
      <c r="M21" s="398" t="s">
        <v>637</v>
      </c>
      <c r="N21" s="399"/>
      <c r="O21" s="393" t="s">
        <v>638</v>
      </c>
      <c r="P21" s="393"/>
      <c r="Q21" s="393"/>
      <c r="R21" s="262">
        <v>0</v>
      </c>
      <c r="S21" s="262">
        <v>0</v>
      </c>
      <c r="T21" s="262">
        <v>0</v>
      </c>
      <c r="U21" s="262">
        <v>0</v>
      </c>
      <c r="V21" s="35">
        <f t="shared" si="1"/>
        <v>0</v>
      </c>
      <c r="W21" s="1">
        <v>260263</v>
      </c>
    </row>
    <row r="22" spans="1:23" ht="12" customHeight="1">
      <c r="A22" s="1">
        <v>260219</v>
      </c>
      <c r="B22" s="102" t="s">
        <v>326</v>
      </c>
      <c r="C22" s="91" t="s">
        <v>683</v>
      </c>
      <c r="D22" s="81"/>
      <c r="E22" s="81"/>
      <c r="F22" s="92"/>
      <c r="G22" s="164">
        <v>0</v>
      </c>
      <c r="H22" s="164">
        <v>0</v>
      </c>
      <c r="I22" s="164">
        <v>0</v>
      </c>
      <c r="J22" s="164">
        <v>0</v>
      </c>
      <c r="K22" s="34">
        <f t="shared" si="0"/>
        <v>0</v>
      </c>
      <c r="M22" s="398"/>
      <c r="N22" s="399"/>
      <c r="O22" s="393" t="s">
        <v>639</v>
      </c>
      <c r="P22" s="393"/>
      <c r="Q22" s="393"/>
      <c r="R22" s="262">
        <v>0</v>
      </c>
      <c r="S22" s="262">
        <v>0</v>
      </c>
      <c r="T22" s="262">
        <v>0</v>
      </c>
      <c r="U22" s="262">
        <v>0</v>
      </c>
      <c r="V22" s="35">
        <f t="shared" si="1"/>
        <v>0</v>
      </c>
      <c r="W22" s="1">
        <v>260264</v>
      </c>
    </row>
    <row r="23" spans="1:23" ht="12" customHeight="1">
      <c r="A23" s="1">
        <v>260220</v>
      </c>
      <c r="B23" s="86">
        <v>12</v>
      </c>
      <c r="C23" s="87" t="s">
        <v>327</v>
      </c>
      <c r="D23" s="87"/>
      <c r="E23" s="87"/>
      <c r="F23" s="88"/>
      <c r="G23" s="94">
        <v>0</v>
      </c>
      <c r="H23" s="94">
        <v>0</v>
      </c>
      <c r="I23" s="94">
        <v>630</v>
      </c>
      <c r="J23" s="94">
        <v>0</v>
      </c>
      <c r="K23" s="36">
        <f t="shared" si="0"/>
        <v>630</v>
      </c>
      <c r="M23" s="398"/>
      <c r="N23" s="399"/>
      <c r="O23" s="400" t="s">
        <v>640</v>
      </c>
      <c r="P23" s="270" t="s">
        <v>641</v>
      </c>
      <c r="Q23" s="271"/>
      <c r="R23" s="262">
        <v>0</v>
      </c>
      <c r="S23" s="262">
        <v>0</v>
      </c>
      <c r="T23" s="262">
        <v>0</v>
      </c>
      <c r="U23" s="262">
        <v>0</v>
      </c>
      <c r="V23" s="35">
        <f t="shared" si="1"/>
        <v>0</v>
      </c>
      <c r="W23" s="1">
        <v>260265</v>
      </c>
    </row>
    <row r="24" spans="1:23" ht="12" customHeight="1">
      <c r="A24" s="1">
        <v>260221</v>
      </c>
      <c r="B24" s="103" t="s">
        <v>684</v>
      </c>
      <c r="C24" s="87"/>
      <c r="D24" s="87"/>
      <c r="E24" s="87"/>
      <c r="F24" s="88"/>
      <c r="G24" s="164">
        <v>0</v>
      </c>
      <c r="H24" s="164">
        <v>0</v>
      </c>
      <c r="I24" s="164">
        <v>0</v>
      </c>
      <c r="J24" s="164">
        <v>0</v>
      </c>
      <c r="K24" s="34">
        <f t="shared" si="0"/>
        <v>0</v>
      </c>
      <c r="M24" s="398"/>
      <c r="N24" s="399"/>
      <c r="O24" s="401"/>
      <c r="P24" s="503" t="s">
        <v>642</v>
      </c>
      <c r="Q24" s="504"/>
      <c r="R24" s="262">
        <v>0</v>
      </c>
      <c r="S24" s="262">
        <v>0</v>
      </c>
      <c r="T24" s="262">
        <v>0</v>
      </c>
      <c r="U24" s="262">
        <v>0</v>
      </c>
      <c r="V24" s="35">
        <f t="shared" si="1"/>
        <v>0</v>
      </c>
      <c r="W24" s="1">
        <v>260266</v>
      </c>
    </row>
    <row r="25" spans="1:23" ht="12" customHeight="1">
      <c r="A25" s="1">
        <v>260222</v>
      </c>
      <c r="B25" s="103" t="s">
        <v>685</v>
      </c>
      <c r="C25" s="87"/>
      <c r="D25" s="87"/>
      <c r="E25" s="87"/>
      <c r="F25" s="88"/>
      <c r="G25" s="96">
        <v>0</v>
      </c>
      <c r="H25" s="96">
        <v>0</v>
      </c>
      <c r="I25" s="96">
        <v>0</v>
      </c>
      <c r="J25" s="96">
        <v>0</v>
      </c>
      <c r="K25" s="33">
        <f t="shared" si="0"/>
        <v>0</v>
      </c>
      <c r="M25" s="398"/>
      <c r="N25" s="399"/>
      <c r="O25" s="401"/>
      <c r="P25" s="270" t="s">
        <v>643</v>
      </c>
      <c r="Q25" s="271"/>
      <c r="R25" s="262">
        <v>0</v>
      </c>
      <c r="S25" s="262">
        <v>0</v>
      </c>
      <c r="T25" s="262">
        <v>0</v>
      </c>
      <c r="U25" s="262">
        <v>0</v>
      </c>
      <c r="V25" s="35">
        <f t="shared" si="1"/>
        <v>0</v>
      </c>
      <c r="W25" s="1">
        <v>260267</v>
      </c>
    </row>
    <row r="26" spans="1:23" ht="12" customHeight="1">
      <c r="A26" s="1">
        <v>260223</v>
      </c>
      <c r="B26" s="104" t="s">
        <v>686</v>
      </c>
      <c r="C26" s="85"/>
      <c r="D26" s="89" t="s">
        <v>32</v>
      </c>
      <c r="E26" s="84"/>
      <c r="F26" s="85"/>
      <c r="G26" s="164">
        <v>0</v>
      </c>
      <c r="H26" s="164">
        <v>0</v>
      </c>
      <c r="I26" s="164">
        <v>0</v>
      </c>
      <c r="J26" s="164">
        <v>0</v>
      </c>
      <c r="K26" s="34">
        <f t="shared" si="0"/>
        <v>0</v>
      </c>
      <c r="M26" s="398"/>
      <c r="N26" s="399"/>
      <c r="O26" s="401"/>
      <c r="P26" s="270" t="s">
        <v>644</v>
      </c>
      <c r="Q26" s="271"/>
      <c r="R26" s="262">
        <v>0</v>
      </c>
      <c r="S26" s="262">
        <v>0</v>
      </c>
      <c r="T26" s="262">
        <v>0</v>
      </c>
      <c r="U26" s="262">
        <v>0</v>
      </c>
      <c r="V26" s="35">
        <f t="shared" si="1"/>
        <v>0</v>
      </c>
      <c r="W26" s="1">
        <v>260268</v>
      </c>
    </row>
    <row r="27" spans="1:23" ht="12" customHeight="1">
      <c r="A27" s="1">
        <v>260224</v>
      </c>
      <c r="B27" s="103" t="s">
        <v>687</v>
      </c>
      <c r="C27" s="88"/>
      <c r="D27" s="90" t="s">
        <v>34</v>
      </c>
      <c r="E27" s="87"/>
      <c r="F27" s="88"/>
      <c r="G27" s="164">
        <v>0</v>
      </c>
      <c r="H27" s="164">
        <v>0</v>
      </c>
      <c r="I27" s="164">
        <v>0</v>
      </c>
      <c r="J27" s="164">
        <v>0</v>
      </c>
      <c r="K27" s="34">
        <f t="shared" si="0"/>
        <v>0</v>
      </c>
      <c r="M27" s="392" t="s">
        <v>645</v>
      </c>
      <c r="N27" s="393"/>
      <c r="O27" s="365" t="s">
        <v>646</v>
      </c>
      <c r="P27" s="365"/>
      <c r="Q27" s="365"/>
      <c r="R27" s="262">
        <v>0</v>
      </c>
      <c r="S27" s="262">
        <v>0</v>
      </c>
      <c r="T27" s="262">
        <v>0</v>
      </c>
      <c r="U27" s="262">
        <v>0</v>
      </c>
      <c r="V27" s="35">
        <f t="shared" si="1"/>
        <v>0</v>
      </c>
      <c r="W27" s="1">
        <v>260269</v>
      </c>
    </row>
    <row r="28" spans="1:23" ht="12" customHeight="1">
      <c r="A28" s="1">
        <v>260225</v>
      </c>
      <c r="B28" s="103" t="s">
        <v>386</v>
      </c>
      <c r="C28" s="88"/>
      <c r="D28" s="90" t="s">
        <v>35</v>
      </c>
      <c r="E28" s="87"/>
      <c r="F28" s="88"/>
      <c r="G28" s="164">
        <v>0</v>
      </c>
      <c r="H28" s="164">
        <v>0</v>
      </c>
      <c r="I28" s="164">
        <v>0</v>
      </c>
      <c r="J28" s="164">
        <v>903</v>
      </c>
      <c r="K28" s="34">
        <f t="shared" si="0"/>
        <v>903</v>
      </c>
      <c r="M28" s="394"/>
      <c r="N28" s="393"/>
      <c r="O28" s="365" t="s">
        <v>647</v>
      </c>
      <c r="P28" s="365"/>
      <c r="Q28" s="365"/>
      <c r="R28" s="262">
        <v>0</v>
      </c>
      <c r="S28" s="262">
        <v>0</v>
      </c>
      <c r="T28" s="262">
        <v>0</v>
      </c>
      <c r="U28" s="262">
        <v>0</v>
      </c>
      <c r="V28" s="35">
        <f t="shared" si="1"/>
        <v>0</v>
      </c>
      <c r="W28" s="1">
        <v>260270</v>
      </c>
    </row>
    <row r="29" spans="1:23" ht="12" customHeight="1" thickBot="1">
      <c r="A29" s="1">
        <v>260226</v>
      </c>
      <c r="B29" s="103"/>
      <c r="C29" s="88"/>
      <c r="D29" s="90" t="s">
        <v>36</v>
      </c>
      <c r="E29" s="87"/>
      <c r="F29" s="88"/>
      <c r="G29" s="164">
        <v>0</v>
      </c>
      <c r="H29" s="164">
        <v>0</v>
      </c>
      <c r="I29" s="164">
        <v>0</v>
      </c>
      <c r="J29" s="164">
        <v>0</v>
      </c>
      <c r="K29" s="34">
        <f t="shared" si="0"/>
        <v>0</v>
      </c>
      <c r="M29" s="367"/>
      <c r="N29" s="368"/>
      <c r="O29" s="366" t="s">
        <v>648</v>
      </c>
      <c r="P29" s="366"/>
      <c r="Q29" s="366"/>
      <c r="R29" s="263">
        <v>0</v>
      </c>
      <c r="S29" s="263">
        <v>0</v>
      </c>
      <c r="T29" s="263">
        <v>0</v>
      </c>
      <c r="U29" s="263">
        <v>0</v>
      </c>
      <c r="V29" s="243">
        <f t="shared" si="1"/>
        <v>0</v>
      </c>
      <c r="W29" s="1">
        <v>260271</v>
      </c>
    </row>
    <row r="30" spans="1:11" ht="12" customHeight="1">
      <c r="A30" s="1">
        <v>260227</v>
      </c>
      <c r="B30" s="103"/>
      <c r="C30" s="88"/>
      <c r="D30" s="90" t="s">
        <v>301</v>
      </c>
      <c r="E30" s="87"/>
      <c r="F30" s="88"/>
      <c r="G30" s="164">
        <v>0</v>
      </c>
      <c r="H30" s="164">
        <v>0</v>
      </c>
      <c r="I30" s="164">
        <v>0</v>
      </c>
      <c r="J30" s="164">
        <v>0</v>
      </c>
      <c r="K30" s="34">
        <f t="shared" si="0"/>
        <v>0</v>
      </c>
    </row>
    <row r="31" spans="1:11" ht="12" customHeight="1">
      <c r="A31" s="1">
        <v>260228</v>
      </c>
      <c r="B31" s="95"/>
      <c r="C31" s="92"/>
      <c r="D31" s="91" t="s">
        <v>282</v>
      </c>
      <c r="E31" s="81"/>
      <c r="F31" s="92"/>
      <c r="G31" s="164">
        <v>0</v>
      </c>
      <c r="H31" s="164">
        <v>0</v>
      </c>
      <c r="I31" s="164">
        <v>16377</v>
      </c>
      <c r="J31" s="164">
        <v>0</v>
      </c>
      <c r="K31" s="34">
        <f t="shared" si="0"/>
        <v>16377</v>
      </c>
    </row>
    <row r="32" spans="1:11" ht="12" customHeight="1">
      <c r="A32" s="1">
        <v>260229</v>
      </c>
      <c r="B32" s="103" t="s">
        <v>399</v>
      </c>
      <c r="C32" s="87"/>
      <c r="D32" s="87"/>
      <c r="E32" s="87"/>
      <c r="F32" s="88"/>
      <c r="G32" s="166">
        <v>0</v>
      </c>
      <c r="H32" s="166">
        <v>0</v>
      </c>
      <c r="I32" s="166">
        <v>0</v>
      </c>
      <c r="J32" s="166">
        <v>0</v>
      </c>
      <c r="K32" s="35">
        <f t="shared" si="0"/>
        <v>0</v>
      </c>
    </row>
    <row r="33" spans="1:11" ht="12" customHeight="1">
      <c r="A33" s="1">
        <v>260230</v>
      </c>
      <c r="B33" s="104" t="s">
        <v>37</v>
      </c>
      <c r="C33" s="85"/>
      <c r="D33" s="89" t="s">
        <v>38</v>
      </c>
      <c r="E33" s="84"/>
      <c r="F33" s="85"/>
      <c r="G33" s="164">
        <v>0</v>
      </c>
      <c r="H33" s="164">
        <v>0</v>
      </c>
      <c r="I33" s="164">
        <v>0</v>
      </c>
      <c r="J33" s="164">
        <v>0</v>
      </c>
      <c r="K33" s="34">
        <f t="shared" si="0"/>
        <v>0</v>
      </c>
    </row>
    <row r="34" spans="1:11" ht="12" customHeight="1">
      <c r="A34" s="1">
        <v>260231</v>
      </c>
      <c r="B34" s="95"/>
      <c r="C34" s="92"/>
      <c r="D34" s="91" t="s">
        <v>330</v>
      </c>
      <c r="E34" s="81"/>
      <c r="F34" s="92"/>
      <c r="G34" s="164">
        <v>0</v>
      </c>
      <c r="H34" s="164">
        <v>0</v>
      </c>
      <c r="I34" s="164">
        <v>0</v>
      </c>
      <c r="J34" s="164">
        <v>0</v>
      </c>
      <c r="K34" s="34">
        <f t="shared" si="0"/>
        <v>0</v>
      </c>
    </row>
    <row r="35" spans="1:11" ht="12" customHeight="1">
      <c r="A35" s="1">
        <v>260232</v>
      </c>
      <c r="B35" s="103" t="s">
        <v>331</v>
      </c>
      <c r="C35" s="87"/>
      <c r="D35" s="87"/>
      <c r="E35" s="87"/>
      <c r="F35" s="88"/>
      <c r="G35" s="166">
        <v>0</v>
      </c>
      <c r="H35" s="166">
        <v>0</v>
      </c>
      <c r="I35" s="166">
        <v>0</v>
      </c>
      <c r="J35" s="166">
        <v>0</v>
      </c>
      <c r="K35" s="35">
        <f t="shared" si="0"/>
        <v>0</v>
      </c>
    </row>
    <row r="36" spans="1:11" ht="12" customHeight="1">
      <c r="A36" s="1">
        <v>260233</v>
      </c>
      <c r="B36" s="105" t="s">
        <v>39</v>
      </c>
      <c r="C36" s="98"/>
      <c r="D36" s="98"/>
      <c r="E36" s="98"/>
      <c r="F36" s="99"/>
      <c r="G36" s="164">
        <v>0</v>
      </c>
      <c r="H36" s="164">
        <v>0</v>
      </c>
      <c r="I36" s="164">
        <v>0</v>
      </c>
      <c r="J36" s="164">
        <v>0</v>
      </c>
      <c r="K36" s="34">
        <f aca="true" t="shared" si="2" ref="K36:K47">SUM(G36:J36)</f>
        <v>0</v>
      </c>
    </row>
    <row r="37" spans="1:11" ht="12" customHeight="1">
      <c r="A37" s="1">
        <v>260234</v>
      </c>
      <c r="B37" s="104" t="s">
        <v>37</v>
      </c>
      <c r="C37" s="85"/>
      <c r="D37" s="89" t="s">
        <v>40</v>
      </c>
      <c r="E37" s="84"/>
      <c r="F37" s="85"/>
      <c r="G37" s="94">
        <v>0</v>
      </c>
      <c r="H37" s="94">
        <v>0</v>
      </c>
      <c r="I37" s="94">
        <v>0</v>
      </c>
      <c r="J37" s="94">
        <v>0</v>
      </c>
      <c r="K37" s="36">
        <f t="shared" si="2"/>
        <v>0</v>
      </c>
    </row>
    <row r="38" spans="1:11" ht="12" customHeight="1">
      <c r="A38" s="1">
        <v>260235</v>
      </c>
      <c r="B38" s="95"/>
      <c r="C38" s="92"/>
      <c r="D38" s="91" t="s">
        <v>41</v>
      </c>
      <c r="E38" s="81"/>
      <c r="F38" s="92"/>
      <c r="G38" s="96">
        <v>0</v>
      </c>
      <c r="H38" s="96">
        <v>0</v>
      </c>
      <c r="I38" s="96">
        <v>0</v>
      </c>
      <c r="J38" s="96">
        <v>0</v>
      </c>
      <c r="K38" s="33">
        <f t="shared" si="2"/>
        <v>0</v>
      </c>
    </row>
    <row r="39" spans="1:11" ht="12" customHeight="1">
      <c r="A39" s="1">
        <v>260236</v>
      </c>
      <c r="B39" s="103" t="s">
        <v>42</v>
      </c>
      <c r="C39" s="87"/>
      <c r="D39" s="87"/>
      <c r="E39" s="87"/>
      <c r="F39" s="88"/>
      <c r="G39" s="164">
        <v>0</v>
      </c>
      <c r="H39" s="164">
        <v>0</v>
      </c>
      <c r="I39" s="164">
        <v>0</v>
      </c>
      <c r="J39" s="164">
        <v>0</v>
      </c>
      <c r="K39" s="34">
        <f t="shared" si="2"/>
        <v>0</v>
      </c>
    </row>
    <row r="40" spans="1:11" ht="12" customHeight="1">
      <c r="A40" s="1">
        <v>260237</v>
      </c>
      <c r="B40" s="103" t="s">
        <v>332</v>
      </c>
      <c r="C40" s="87"/>
      <c r="D40" s="87"/>
      <c r="E40" s="87"/>
      <c r="F40" s="88"/>
      <c r="G40" s="164">
        <v>0</v>
      </c>
      <c r="H40" s="164">
        <v>0</v>
      </c>
      <c r="I40" s="164">
        <v>0</v>
      </c>
      <c r="J40" s="164">
        <v>0</v>
      </c>
      <c r="K40" s="34">
        <f t="shared" si="2"/>
        <v>0</v>
      </c>
    </row>
    <row r="41" spans="1:11" ht="12" customHeight="1">
      <c r="A41" s="1">
        <v>260238</v>
      </c>
      <c r="B41" s="104" t="s">
        <v>400</v>
      </c>
      <c r="C41" s="85"/>
      <c r="D41" s="89" t="s">
        <v>328</v>
      </c>
      <c r="E41" s="84"/>
      <c r="F41" s="85"/>
      <c r="G41" s="94">
        <v>0</v>
      </c>
      <c r="H41" s="94">
        <v>0</v>
      </c>
      <c r="I41" s="94">
        <v>0</v>
      </c>
      <c r="J41" s="94">
        <v>0</v>
      </c>
      <c r="K41" s="36">
        <f t="shared" si="2"/>
        <v>0</v>
      </c>
    </row>
    <row r="42" spans="1:11" ht="12" customHeight="1">
      <c r="A42" s="1">
        <v>260239</v>
      </c>
      <c r="B42" s="95"/>
      <c r="C42" s="92"/>
      <c r="D42" s="91" t="s">
        <v>330</v>
      </c>
      <c r="E42" s="81"/>
      <c r="F42" s="92"/>
      <c r="G42" s="96">
        <v>0</v>
      </c>
      <c r="H42" s="96">
        <v>0</v>
      </c>
      <c r="I42" s="96">
        <v>0</v>
      </c>
      <c r="J42" s="96">
        <v>0</v>
      </c>
      <c r="K42" s="33">
        <f t="shared" si="2"/>
        <v>0</v>
      </c>
    </row>
    <row r="43" spans="1:11" ht="12" customHeight="1">
      <c r="A43" s="1">
        <v>260240</v>
      </c>
      <c r="B43" s="104"/>
      <c r="C43" s="85"/>
      <c r="D43" s="89" t="s">
        <v>333</v>
      </c>
      <c r="E43" s="84"/>
      <c r="F43" s="85"/>
      <c r="G43" s="94">
        <v>0</v>
      </c>
      <c r="H43" s="94">
        <v>0</v>
      </c>
      <c r="I43" s="94">
        <v>0</v>
      </c>
      <c r="J43" s="94">
        <v>0</v>
      </c>
      <c r="K43" s="36">
        <f t="shared" si="2"/>
        <v>0</v>
      </c>
    </row>
    <row r="44" spans="1:11" ht="12" customHeight="1">
      <c r="A44" s="1">
        <v>260241</v>
      </c>
      <c r="B44" s="103"/>
      <c r="C44" s="88"/>
      <c r="D44" s="90" t="s">
        <v>334</v>
      </c>
      <c r="E44" s="87"/>
      <c r="F44" s="88"/>
      <c r="G44" s="164">
        <v>0</v>
      </c>
      <c r="H44" s="164">
        <v>0</v>
      </c>
      <c r="I44" s="164">
        <v>0</v>
      </c>
      <c r="J44" s="164">
        <v>0</v>
      </c>
      <c r="K44" s="34">
        <f t="shared" si="2"/>
        <v>0</v>
      </c>
    </row>
    <row r="45" spans="1:11" ht="12" customHeight="1">
      <c r="A45" s="1">
        <v>260242</v>
      </c>
      <c r="B45" s="103" t="s">
        <v>335</v>
      </c>
      <c r="C45" s="88"/>
      <c r="D45" s="90" t="s">
        <v>336</v>
      </c>
      <c r="E45" s="87"/>
      <c r="F45" s="88"/>
      <c r="G45" s="164">
        <v>0</v>
      </c>
      <c r="H45" s="164">
        <v>0</v>
      </c>
      <c r="I45" s="164">
        <v>0</v>
      </c>
      <c r="J45" s="164">
        <v>0</v>
      </c>
      <c r="K45" s="34">
        <f t="shared" si="2"/>
        <v>0</v>
      </c>
    </row>
    <row r="46" spans="1:11" ht="12" customHeight="1">
      <c r="A46" s="1">
        <v>260243</v>
      </c>
      <c r="B46" s="103"/>
      <c r="C46" s="88"/>
      <c r="D46" s="90" t="s">
        <v>337</v>
      </c>
      <c r="E46" s="87"/>
      <c r="F46" s="88"/>
      <c r="G46" s="164">
        <v>0</v>
      </c>
      <c r="H46" s="164">
        <v>0</v>
      </c>
      <c r="I46" s="164">
        <v>0</v>
      </c>
      <c r="J46" s="164">
        <v>0</v>
      </c>
      <c r="K46" s="34">
        <f t="shared" si="2"/>
        <v>0</v>
      </c>
    </row>
    <row r="47" spans="1:11" ht="12" customHeight="1" thickBot="1">
      <c r="A47" s="1">
        <v>260244</v>
      </c>
      <c r="B47" s="272"/>
      <c r="C47" s="108"/>
      <c r="D47" s="273" t="s">
        <v>338</v>
      </c>
      <c r="E47" s="107"/>
      <c r="F47" s="108"/>
      <c r="G47" s="165">
        <v>0</v>
      </c>
      <c r="H47" s="165">
        <v>0</v>
      </c>
      <c r="I47" s="165">
        <v>0</v>
      </c>
      <c r="J47" s="165">
        <v>0</v>
      </c>
      <c r="K47" s="37">
        <f t="shared" si="2"/>
        <v>0</v>
      </c>
    </row>
  </sheetData>
  <mergeCells count="34">
    <mergeCell ref="C5:F5"/>
    <mergeCell ref="B7:C9"/>
    <mergeCell ref="C14:C16"/>
    <mergeCell ref="C18:C19"/>
    <mergeCell ref="K2:K3"/>
    <mergeCell ref="G2:G3"/>
    <mergeCell ref="H2:H3"/>
    <mergeCell ref="J2:J3"/>
    <mergeCell ref="I2:I3"/>
    <mergeCell ref="M5:Q5"/>
    <mergeCell ref="M9:O10"/>
    <mergeCell ref="M11:O12"/>
    <mergeCell ref="M13:P14"/>
    <mergeCell ref="P9:Q9"/>
    <mergeCell ref="P10:Q10"/>
    <mergeCell ref="P11:Q11"/>
    <mergeCell ref="P12:Q12"/>
    <mergeCell ref="M15:P16"/>
    <mergeCell ref="M17:N18"/>
    <mergeCell ref="O17:P18"/>
    <mergeCell ref="M21:N26"/>
    <mergeCell ref="O21:Q21"/>
    <mergeCell ref="O22:Q22"/>
    <mergeCell ref="O23:O26"/>
    <mergeCell ref="P24:Q24"/>
    <mergeCell ref="M27:N29"/>
    <mergeCell ref="O27:Q27"/>
    <mergeCell ref="O28:Q28"/>
    <mergeCell ref="O29:Q29"/>
    <mergeCell ref="V2:V3"/>
    <mergeCell ref="R2:R3"/>
    <mergeCell ref="S2:S3"/>
    <mergeCell ref="T2:T3"/>
    <mergeCell ref="U2:U3"/>
  </mergeCells>
  <printOptions/>
  <pageMargins left="0.7874015748031497" right="0.2362204724409449" top="0.7874015748031497" bottom="0.5905511811023623" header="0.3937007874015748" footer="0.1968503937007874"/>
  <pageSetup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28"/>
  <sheetViews>
    <sheetView showGridLines="0" view="pageBreakPreview" zoomScale="60" workbookViewId="0" topLeftCell="A1">
      <selection activeCell="J1" sqref="J1:J16384"/>
    </sheetView>
  </sheetViews>
  <sheetFormatPr defaultColWidth="9.00390625" defaultRowHeight="15" customHeight="1"/>
  <cols>
    <col min="1" max="1" width="9.00390625" style="1" customWidth="1"/>
    <col min="2" max="2" width="3.125" style="109" customWidth="1"/>
    <col min="3" max="3" width="5.875" style="109" customWidth="1"/>
    <col min="4" max="4" width="23.125" style="109" customWidth="1"/>
    <col min="5" max="9" width="10.625" style="1" customWidth="1"/>
    <col min="10" max="10" width="9.00390625" style="1" customWidth="1"/>
    <col min="11" max="11" width="3.625" style="38" customWidth="1"/>
    <col min="12" max="12" width="4.625" style="38" customWidth="1"/>
    <col min="13" max="13" width="4.875" style="38" customWidth="1"/>
    <col min="14" max="14" width="21.625" style="38" customWidth="1"/>
    <col min="15" max="19" width="10.625" style="1" customWidth="1"/>
    <col min="20" max="16384" width="9.00390625" style="1" customWidth="1"/>
  </cols>
  <sheetData>
    <row r="1" spans="2:18" ht="15" customHeight="1" thickBot="1">
      <c r="B1" s="109" t="s">
        <v>77</v>
      </c>
      <c r="E1" s="4"/>
      <c r="F1" s="4"/>
      <c r="G1" s="4"/>
      <c r="H1" s="4"/>
      <c r="K1" s="1" t="s">
        <v>79</v>
      </c>
      <c r="O1" s="190"/>
      <c r="P1" s="190"/>
      <c r="Q1" s="190"/>
      <c r="R1" s="190"/>
    </row>
    <row r="2" spans="2:19" ht="15" customHeight="1">
      <c r="B2" s="418" t="s">
        <v>46</v>
      </c>
      <c r="C2" s="419"/>
      <c r="D2" s="420"/>
      <c r="E2" s="377" t="s">
        <v>476</v>
      </c>
      <c r="F2" s="390" t="s">
        <v>429</v>
      </c>
      <c r="G2" s="390" t="s">
        <v>634</v>
      </c>
      <c r="H2" s="390" t="s">
        <v>430</v>
      </c>
      <c r="I2" s="369" t="s">
        <v>356</v>
      </c>
      <c r="K2" s="39"/>
      <c r="L2" s="40"/>
      <c r="M2" s="40"/>
      <c r="N2" s="132" t="s">
        <v>276</v>
      </c>
      <c r="O2" s="377" t="s">
        <v>476</v>
      </c>
      <c r="P2" s="377" t="s">
        <v>429</v>
      </c>
      <c r="Q2" s="377" t="s">
        <v>634</v>
      </c>
      <c r="R2" s="377" t="s">
        <v>430</v>
      </c>
      <c r="S2" s="388" t="s">
        <v>356</v>
      </c>
    </row>
    <row r="3" spans="2:19" ht="15" customHeight="1">
      <c r="B3" s="110" t="s">
        <v>47</v>
      </c>
      <c r="C3" s="111"/>
      <c r="D3" s="112"/>
      <c r="E3" s="378"/>
      <c r="F3" s="416">
        <v>1</v>
      </c>
      <c r="G3" s="416">
        <v>1</v>
      </c>
      <c r="H3" s="416">
        <v>1</v>
      </c>
      <c r="I3" s="417"/>
      <c r="K3" s="133" t="s">
        <v>339</v>
      </c>
      <c r="L3" s="42"/>
      <c r="M3" s="42"/>
      <c r="N3" s="42"/>
      <c r="O3" s="378"/>
      <c r="P3" s="378">
        <v>1</v>
      </c>
      <c r="Q3" s="378">
        <v>1</v>
      </c>
      <c r="R3" s="378">
        <v>1</v>
      </c>
      <c r="S3" s="389"/>
    </row>
    <row r="4" spans="1:20" ht="15" customHeight="1">
      <c r="A4" s="1">
        <v>210101</v>
      </c>
      <c r="B4" s="113">
        <v>1</v>
      </c>
      <c r="C4" s="109" t="s">
        <v>690</v>
      </c>
      <c r="D4" s="114"/>
      <c r="E4" s="94">
        <v>0</v>
      </c>
      <c r="F4" s="94">
        <v>0</v>
      </c>
      <c r="G4" s="94">
        <v>0</v>
      </c>
      <c r="H4" s="94">
        <v>0</v>
      </c>
      <c r="I4" s="36">
        <f aca="true" t="shared" si="0" ref="I4:I27">SUM(E4:H4)</f>
        <v>0</v>
      </c>
      <c r="K4" s="134" t="s">
        <v>493</v>
      </c>
      <c r="L4" s="57"/>
      <c r="M4" s="57"/>
      <c r="N4" s="57"/>
      <c r="O4" s="94">
        <v>23131</v>
      </c>
      <c r="P4" s="94">
        <v>142584</v>
      </c>
      <c r="Q4" s="94">
        <v>5800</v>
      </c>
      <c r="R4" s="94">
        <v>218578</v>
      </c>
      <c r="S4" s="36">
        <f>SUM(O4:R4)</f>
        <v>390093</v>
      </c>
      <c r="T4" s="1">
        <v>240112</v>
      </c>
    </row>
    <row r="5" spans="1:20" ht="15" customHeight="1">
      <c r="A5" s="1">
        <v>210102</v>
      </c>
      <c r="B5" s="115" t="s">
        <v>49</v>
      </c>
      <c r="C5" s="109" t="s">
        <v>50</v>
      </c>
      <c r="D5" s="114"/>
      <c r="E5" s="164">
        <v>0</v>
      </c>
      <c r="F5" s="164">
        <v>0</v>
      </c>
      <c r="G5" s="164">
        <v>0</v>
      </c>
      <c r="H5" s="164">
        <v>0</v>
      </c>
      <c r="I5" s="34">
        <f t="shared" si="0"/>
        <v>0</v>
      </c>
      <c r="K5" s="44">
        <v>2</v>
      </c>
      <c r="L5" s="45">
        <v>1</v>
      </c>
      <c r="M5" s="46"/>
      <c r="N5" s="61" t="s">
        <v>470</v>
      </c>
      <c r="O5" s="94">
        <v>23131</v>
      </c>
      <c r="P5" s="94">
        <v>134905</v>
      </c>
      <c r="Q5" s="94">
        <v>5800</v>
      </c>
      <c r="R5" s="94">
        <v>197409</v>
      </c>
      <c r="S5" s="36">
        <f aca="true" t="shared" si="1" ref="S5:S27">SUM(O5:R5)</f>
        <v>361245</v>
      </c>
      <c r="T5" s="1">
        <v>240212</v>
      </c>
    </row>
    <row r="6" spans="1:20" ht="15" customHeight="1">
      <c r="A6" s="1">
        <v>210103</v>
      </c>
      <c r="B6" s="115" t="s">
        <v>51</v>
      </c>
      <c r="C6" s="109" t="s">
        <v>52</v>
      </c>
      <c r="D6" s="114"/>
      <c r="E6" s="164">
        <v>0</v>
      </c>
      <c r="F6" s="164">
        <v>0</v>
      </c>
      <c r="G6" s="164">
        <v>0</v>
      </c>
      <c r="H6" s="164">
        <v>0</v>
      </c>
      <c r="I6" s="34">
        <f t="shared" si="0"/>
        <v>0</v>
      </c>
      <c r="K6" s="47"/>
      <c r="L6" s="45"/>
      <c r="M6" s="46"/>
      <c r="N6" s="63" t="s">
        <v>660</v>
      </c>
      <c r="O6" s="164">
        <v>0</v>
      </c>
      <c r="P6" s="164">
        <v>0</v>
      </c>
      <c r="Q6" s="164">
        <v>0</v>
      </c>
      <c r="R6" s="164">
        <v>0</v>
      </c>
      <c r="S6" s="34">
        <f t="shared" si="1"/>
        <v>0</v>
      </c>
      <c r="T6" s="1">
        <v>240312</v>
      </c>
    </row>
    <row r="7" spans="1:20" ht="15" customHeight="1">
      <c r="A7" s="1">
        <v>210104</v>
      </c>
      <c r="B7" s="115" t="s">
        <v>53</v>
      </c>
      <c r="C7" s="109" t="s">
        <v>54</v>
      </c>
      <c r="D7" s="114"/>
      <c r="E7" s="164">
        <v>0</v>
      </c>
      <c r="F7" s="164">
        <v>0</v>
      </c>
      <c r="G7" s="164">
        <v>0</v>
      </c>
      <c r="H7" s="164">
        <v>0</v>
      </c>
      <c r="I7" s="34">
        <f t="shared" si="0"/>
        <v>0</v>
      </c>
      <c r="K7" s="135"/>
      <c r="L7" s="136" t="s">
        <v>78</v>
      </c>
      <c r="M7" s="137"/>
      <c r="N7" s="68" t="s">
        <v>661</v>
      </c>
      <c r="O7" s="96">
        <v>0</v>
      </c>
      <c r="P7" s="96">
        <v>0</v>
      </c>
      <c r="Q7" s="96">
        <v>0</v>
      </c>
      <c r="R7" s="96">
        <v>21169</v>
      </c>
      <c r="S7" s="33">
        <f t="shared" si="1"/>
        <v>21169</v>
      </c>
      <c r="T7" s="1">
        <v>240412</v>
      </c>
    </row>
    <row r="8" spans="1:20" ht="15" customHeight="1">
      <c r="A8" s="1">
        <v>210105</v>
      </c>
      <c r="B8" s="115" t="s">
        <v>55</v>
      </c>
      <c r="C8" s="109" t="s">
        <v>56</v>
      </c>
      <c r="D8" s="114"/>
      <c r="E8" s="164">
        <v>0</v>
      </c>
      <c r="F8" s="164">
        <v>0</v>
      </c>
      <c r="G8" s="164">
        <v>0</v>
      </c>
      <c r="H8" s="164">
        <v>0</v>
      </c>
      <c r="I8" s="34">
        <f t="shared" si="0"/>
        <v>0</v>
      </c>
      <c r="K8" s="47" t="s">
        <v>340</v>
      </c>
      <c r="L8" s="138">
        <v>2</v>
      </c>
      <c r="M8" s="46" t="s">
        <v>341</v>
      </c>
      <c r="N8" s="46"/>
      <c r="O8" s="94">
        <v>0</v>
      </c>
      <c r="P8" s="94">
        <v>7679</v>
      </c>
      <c r="Q8" s="94">
        <v>0</v>
      </c>
      <c r="R8" s="94">
        <v>0</v>
      </c>
      <c r="S8" s="36">
        <f t="shared" si="1"/>
        <v>7679</v>
      </c>
      <c r="T8" s="1">
        <v>240512</v>
      </c>
    </row>
    <row r="9" spans="1:20" ht="15" customHeight="1">
      <c r="A9" s="1">
        <v>210106</v>
      </c>
      <c r="B9" s="115" t="s">
        <v>57</v>
      </c>
      <c r="C9" s="109" t="s">
        <v>58</v>
      </c>
      <c r="D9" s="114"/>
      <c r="E9" s="164">
        <v>0</v>
      </c>
      <c r="F9" s="164">
        <v>0</v>
      </c>
      <c r="G9" s="164">
        <v>0</v>
      </c>
      <c r="H9" s="164">
        <v>0</v>
      </c>
      <c r="I9" s="34">
        <f t="shared" si="0"/>
        <v>0</v>
      </c>
      <c r="K9" s="47"/>
      <c r="L9" s="138">
        <v>3</v>
      </c>
      <c r="M9" s="46" t="s">
        <v>342</v>
      </c>
      <c r="N9" s="46"/>
      <c r="O9" s="164">
        <v>0</v>
      </c>
      <c r="P9" s="164">
        <v>0</v>
      </c>
      <c r="Q9" s="164">
        <v>0</v>
      </c>
      <c r="R9" s="164">
        <v>0</v>
      </c>
      <c r="S9" s="34">
        <f t="shared" si="1"/>
        <v>0</v>
      </c>
      <c r="T9" s="1">
        <v>240612</v>
      </c>
    </row>
    <row r="10" spans="1:20" ht="15" customHeight="1">
      <c r="A10" s="1">
        <v>210107</v>
      </c>
      <c r="B10" s="116" t="s">
        <v>59</v>
      </c>
      <c r="C10" s="117"/>
      <c r="D10" s="118"/>
      <c r="E10" s="166">
        <v>502</v>
      </c>
      <c r="F10" s="166">
        <v>3412</v>
      </c>
      <c r="G10" s="166">
        <v>0</v>
      </c>
      <c r="H10" s="166">
        <v>4062</v>
      </c>
      <c r="I10" s="35">
        <f t="shared" si="0"/>
        <v>7976</v>
      </c>
      <c r="K10" s="47"/>
      <c r="L10" s="138">
        <v>4</v>
      </c>
      <c r="M10" s="46" t="s">
        <v>343</v>
      </c>
      <c r="N10" s="46"/>
      <c r="O10" s="164">
        <v>0</v>
      </c>
      <c r="P10" s="164">
        <v>0</v>
      </c>
      <c r="Q10" s="164">
        <v>0</v>
      </c>
      <c r="R10" s="164">
        <v>0</v>
      </c>
      <c r="S10" s="34">
        <f t="shared" si="1"/>
        <v>0</v>
      </c>
      <c r="T10" s="1">
        <v>240712</v>
      </c>
    </row>
    <row r="11" spans="1:20" ht="15" customHeight="1">
      <c r="A11" s="1">
        <v>210108</v>
      </c>
      <c r="B11" s="119"/>
      <c r="C11" s="120"/>
      <c r="D11" s="121" t="s">
        <v>60</v>
      </c>
      <c r="E11" s="94">
        <v>0</v>
      </c>
      <c r="F11" s="94">
        <v>0</v>
      </c>
      <c r="G11" s="94">
        <v>0</v>
      </c>
      <c r="H11" s="94">
        <v>0</v>
      </c>
      <c r="I11" s="36">
        <f t="shared" si="0"/>
        <v>0</v>
      </c>
      <c r="K11" s="47"/>
      <c r="L11" s="138">
        <v>5</v>
      </c>
      <c r="M11" s="46" t="s">
        <v>344</v>
      </c>
      <c r="N11" s="46"/>
      <c r="O11" s="164">
        <v>0</v>
      </c>
      <c r="P11" s="164">
        <v>0</v>
      </c>
      <c r="Q11" s="164">
        <v>0</v>
      </c>
      <c r="R11" s="164">
        <v>0</v>
      </c>
      <c r="S11" s="34">
        <f t="shared" si="1"/>
        <v>0</v>
      </c>
      <c r="T11" s="1">
        <v>240812</v>
      </c>
    </row>
    <row r="12" spans="1:20" ht="15" customHeight="1">
      <c r="A12" s="1">
        <v>210109</v>
      </c>
      <c r="B12" s="421" t="s">
        <v>329</v>
      </c>
      <c r="C12" s="422"/>
      <c r="D12" s="122" t="s">
        <v>61</v>
      </c>
      <c r="E12" s="164">
        <v>502</v>
      </c>
      <c r="F12" s="164">
        <v>3412</v>
      </c>
      <c r="G12" s="164">
        <v>0</v>
      </c>
      <c r="H12" s="164">
        <v>4062</v>
      </c>
      <c r="I12" s="34">
        <f t="shared" si="0"/>
        <v>7976</v>
      </c>
      <c r="K12" s="47" t="s">
        <v>345</v>
      </c>
      <c r="L12" s="138">
        <v>6</v>
      </c>
      <c r="M12" s="46" t="s">
        <v>346</v>
      </c>
      <c r="N12" s="46"/>
      <c r="O12" s="164">
        <v>0</v>
      </c>
      <c r="P12" s="164">
        <v>0</v>
      </c>
      <c r="Q12" s="164">
        <v>0</v>
      </c>
      <c r="R12" s="164">
        <v>0</v>
      </c>
      <c r="S12" s="34">
        <f t="shared" si="1"/>
        <v>0</v>
      </c>
      <c r="T12" s="1">
        <v>240912</v>
      </c>
    </row>
    <row r="13" spans="1:20" ht="15" customHeight="1">
      <c r="A13" s="1">
        <v>210110</v>
      </c>
      <c r="B13" s="123"/>
      <c r="C13" s="124"/>
      <c r="D13" s="125" t="s">
        <v>62</v>
      </c>
      <c r="E13" s="96">
        <v>0</v>
      </c>
      <c r="F13" s="96">
        <v>0</v>
      </c>
      <c r="G13" s="96">
        <v>0</v>
      </c>
      <c r="H13" s="96">
        <v>0</v>
      </c>
      <c r="I13" s="33">
        <f t="shared" si="0"/>
        <v>0</v>
      </c>
      <c r="K13" s="47"/>
      <c r="L13" s="138">
        <v>7</v>
      </c>
      <c r="M13" s="46" t="s">
        <v>471</v>
      </c>
      <c r="N13" s="46"/>
      <c r="O13" s="164">
        <v>0</v>
      </c>
      <c r="P13" s="164">
        <v>0</v>
      </c>
      <c r="Q13" s="164">
        <v>0</v>
      </c>
      <c r="R13" s="164">
        <v>0</v>
      </c>
      <c r="S13" s="34">
        <f t="shared" si="1"/>
        <v>0</v>
      </c>
      <c r="T13" s="1">
        <v>241012</v>
      </c>
    </row>
    <row r="14" spans="1:20" ht="15" customHeight="1">
      <c r="A14" s="1">
        <v>210112</v>
      </c>
      <c r="B14" s="126" t="s">
        <v>63</v>
      </c>
      <c r="D14" s="114"/>
      <c r="E14" s="164">
        <v>204</v>
      </c>
      <c r="F14" s="164">
        <v>957</v>
      </c>
      <c r="G14" s="164">
        <v>0</v>
      </c>
      <c r="H14" s="164">
        <v>2118</v>
      </c>
      <c r="I14" s="34">
        <f t="shared" si="0"/>
        <v>3279</v>
      </c>
      <c r="K14" s="135"/>
      <c r="L14" s="138">
        <v>8</v>
      </c>
      <c r="M14" s="46" t="s">
        <v>347</v>
      </c>
      <c r="N14" s="46"/>
      <c r="O14" s="164">
        <v>0</v>
      </c>
      <c r="P14" s="164">
        <v>0</v>
      </c>
      <c r="Q14" s="164">
        <v>0</v>
      </c>
      <c r="R14" s="164">
        <v>0</v>
      </c>
      <c r="S14" s="34">
        <f t="shared" si="1"/>
        <v>0</v>
      </c>
      <c r="T14" s="1">
        <v>241112</v>
      </c>
    </row>
    <row r="15" spans="1:20" ht="15" customHeight="1">
      <c r="A15" s="1">
        <v>210113</v>
      </c>
      <c r="B15" s="126" t="s">
        <v>64</v>
      </c>
      <c r="D15" s="114"/>
      <c r="E15" s="164">
        <v>14</v>
      </c>
      <c r="F15" s="164">
        <v>147</v>
      </c>
      <c r="G15" s="164">
        <v>0</v>
      </c>
      <c r="H15" s="164">
        <v>0</v>
      </c>
      <c r="I15" s="34">
        <f t="shared" si="0"/>
        <v>161</v>
      </c>
      <c r="K15" s="139"/>
      <c r="L15" s="140">
        <v>9</v>
      </c>
      <c r="M15" s="42" t="s">
        <v>282</v>
      </c>
      <c r="N15" s="42"/>
      <c r="O15" s="96">
        <v>0</v>
      </c>
      <c r="P15" s="96">
        <v>0</v>
      </c>
      <c r="Q15" s="96">
        <v>0</v>
      </c>
      <c r="R15" s="96">
        <v>0</v>
      </c>
      <c r="S15" s="33">
        <f t="shared" si="1"/>
        <v>0</v>
      </c>
      <c r="T15" s="1">
        <v>241212</v>
      </c>
    </row>
    <row r="16" spans="1:20" ht="15" customHeight="1">
      <c r="A16" s="1">
        <v>210114</v>
      </c>
      <c r="B16" s="126" t="s">
        <v>65</v>
      </c>
      <c r="D16" s="114"/>
      <c r="E16" s="164">
        <v>0</v>
      </c>
      <c r="F16" s="164">
        <v>183</v>
      </c>
      <c r="G16" s="164">
        <v>0</v>
      </c>
      <c r="H16" s="164">
        <v>28</v>
      </c>
      <c r="I16" s="34">
        <f t="shared" si="0"/>
        <v>211</v>
      </c>
      <c r="K16" s="44">
        <v>3</v>
      </c>
      <c r="L16" s="138">
        <v>1</v>
      </c>
      <c r="M16" s="46" t="s">
        <v>650</v>
      </c>
      <c r="N16" s="46"/>
      <c r="O16" s="164">
        <v>0</v>
      </c>
      <c r="P16" s="164">
        <v>0</v>
      </c>
      <c r="Q16" s="164">
        <v>0</v>
      </c>
      <c r="R16" s="164">
        <v>0</v>
      </c>
      <c r="S16" s="34">
        <f t="shared" si="1"/>
        <v>0</v>
      </c>
      <c r="T16" s="1">
        <v>240101</v>
      </c>
    </row>
    <row r="17" spans="1:20" ht="15" customHeight="1">
      <c r="A17" s="1">
        <v>210115</v>
      </c>
      <c r="B17" s="126" t="s">
        <v>66</v>
      </c>
      <c r="D17" s="114"/>
      <c r="E17" s="164">
        <v>30</v>
      </c>
      <c r="F17" s="164">
        <v>12</v>
      </c>
      <c r="G17" s="164">
        <v>0</v>
      </c>
      <c r="H17" s="164">
        <v>15</v>
      </c>
      <c r="I17" s="34">
        <f t="shared" si="0"/>
        <v>57</v>
      </c>
      <c r="K17" s="47" t="s">
        <v>348</v>
      </c>
      <c r="L17" s="138">
        <v>2</v>
      </c>
      <c r="M17" s="46" t="s">
        <v>651</v>
      </c>
      <c r="N17" s="46"/>
      <c r="O17" s="164">
        <v>0</v>
      </c>
      <c r="P17" s="164">
        <v>1920</v>
      </c>
      <c r="Q17" s="164">
        <v>0</v>
      </c>
      <c r="R17" s="164">
        <v>23037</v>
      </c>
      <c r="S17" s="34">
        <f t="shared" si="1"/>
        <v>24957</v>
      </c>
      <c r="T17" s="1">
        <v>240102</v>
      </c>
    </row>
    <row r="18" spans="1:20" ht="15" customHeight="1">
      <c r="A18" s="1">
        <v>210116</v>
      </c>
      <c r="B18" s="126" t="s">
        <v>67</v>
      </c>
      <c r="D18" s="114"/>
      <c r="E18" s="164">
        <v>0</v>
      </c>
      <c r="F18" s="164">
        <v>0</v>
      </c>
      <c r="G18" s="164">
        <v>0</v>
      </c>
      <c r="H18" s="164">
        <v>0</v>
      </c>
      <c r="I18" s="34">
        <f t="shared" si="0"/>
        <v>0</v>
      </c>
      <c r="K18" s="47"/>
      <c r="L18" s="138">
        <v>3</v>
      </c>
      <c r="M18" s="46" t="s">
        <v>652</v>
      </c>
      <c r="N18" s="46"/>
      <c r="O18" s="164">
        <v>0</v>
      </c>
      <c r="P18" s="164">
        <v>39171</v>
      </c>
      <c r="Q18" s="164">
        <v>2900</v>
      </c>
      <c r="R18" s="164">
        <v>69117</v>
      </c>
      <c r="S18" s="34">
        <f t="shared" si="1"/>
        <v>111188</v>
      </c>
      <c r="T18" s="1">
        <v>240103</v>
      </c>
    </row>
    <row r="19" spans="1:20" ht="15" customHeight="1">
      <c r="A19" s="1">
        <v>210117</v>
      </c>
      <c r="B19" s="126" t="s">
        <v>68</v>
      </c>
      <c r="D19" s="114"/>
      <c r="E19" s="164">
        <v>0</v>
      </c>
      <c r="F19" s="164">
        <v>0</v>
      </c>
      <c r="G19" s="164">
        <v>0</v>
      </c>
      <c r="H19" s="164">
        <v>0</v>
      </c>
      <c r="I19" s="34">
        <f t="shared" si="0"/>
        <v>0</v>
      </c>
      <c r="K19" s="47" t="s">
        <v>349</v>
      </c>
      <c r="L19" s="138">
        <v>4</v>
      </c>
      <c r="M19" s="46" t="s">
        <v>653</v>
      </c>
      <c r="N19" s="46"/>
      <c r="O19" s="164">
        <v>23131</v>
      </c>
      <c r="P19" s="164">
        <v>101493</v>
      </c>
      <c r="Q19" s="164">
        <v>2900</v>
      </c>
      <c r="R19" s="164">
        <v>122590</v>
      </c>
      <c r="S19" s="34">
        <f t="shared" si="1"/>
        <v>250114</v>
      </c>
      <c r="T19" s="1">
        <v>240104</v>
      </c>
    </row>
    <row r="20" spans="1:20" ht="15" customHeight="1">
      <c r="A20" s="1">
        <v>210118</v>
      </c>
      <c r="B20" s="126" t="s">
        <v>69</v>
      </c>
      <c r="D20" s="114"/>
      <c r="E20" s="164">
        <v>0</v>
      </c>
      <c r="F20" s="164">
        <v>0</v>
      </c>
      <c r="G20" s="164">
        <v>0</v>
      </c>
      <c r="H20" s="164">
        <v>0</v>
      </c>
      <c r="I20" s="34">
        <f t="shared" si="0"/>
        <v>0</v>
      </c>
      <c r="K20" s="47"/>
      <c r="L20" s="138">
        <v>5</v>
      </c>
      <c r="M20" s="46" t="s">
        <v>654</v>
      </c>
      <c r="N20" s="46"/>
      <c r="O20" s="164">
        <v>0</v>
      </c>
      <c r="P20" s="164">
        <v>0</v>
      </c>
      <c r="Q20" s="164">
        <v>0</v>
      </c>
      <c r="R20" s="164">
        <v>3834</v>
      </c>
      <c r="S20" s="34">
        <f t="shared" si="1"/>
        <v>3834</v>
      </c>
      <c r="T20" s="1">
        <v>240105</v>
      </c>
    </row>
    <row r="21" spans="1:20" ht="15" customHeight="1">
      <c r="A21" s="1">
        <v>210119</v>
      </c>
      <c r="B21" s="126" t="s">
        <v>70</v>
      </c>
      <c r="D21" s="114"/>
      <c r="E21" s="164">
        <v>414</v>
      </c>
      <c r="F21" s="164">
        <v>2959</v>
      </c>
      <c r="G21" s="164">
        <v>0</v>
      </c>
      <c r="H21" s="164">
        <v>1087</v>
      </c>
      <c r="I21" s="34">
        <f t="shared" si="0"/>
        <v>4460</v>
      </c>
      <c r="K21" s="47" t="s">
        <v>350</v>
      </c>
      <c r="L21" s="138">
        <v>6</v>
      </c>
      <c r="M21" s="46" t="s">
        <v>655</v>
      </c>
      <c r="N21" s="46"/>
      <c r="O21" s="164">
        <v>0</v>
      </c>
      <c r="P21" s="164">
        <v>0</v>
      </c>
      <c r="Q21" s="164">
        <v>0</v>
      </c>
      <c r="R21" s="164">
        <v>0</v>
      </c>
      <c r="S21" s="34">
        <f t="shared" si="1"/>
        <v>0</v>
      </c>
      <c r="T21" s="1">
        <v>240106</v>
      </c>
    </row>
    <row r="22" spans="1:20" ht="15" customHeight="1">
      <c r="A22" s="1">
        <v>210127</v>
      </c>
      <c r="B22" s="126" t="s">
        <v>71</v>
      </c>
      <c r="D22" s="114"/>
      <c r="E22" s="164">
        <v>0</v>
      </c>
      <c r="F22" s="164">
        <v>0</v>
      </c>
      <c r="G22" s="164">
        <v>0</v>
      </c>
      <c r="H22" s="164">
        <v>0</v>
      </c>
      <c r="I22" s="34">
        <f t="shared" si="0"/>
        <v>0</v>
      </c>
      <c r="K22" s="47"/>
      <c r="L22" s="138">
        <v>7</v>
      </c>
      <c r="M22" s="46" t="s">
        <v>656</v>
      </c>
      <c r="N22" s="46"/>
      <c r="O22" s="164">
        <v>0</v>
      </c>
      <c r="P22" s="164">
        <v>0</v>
      </c>
      <c r="Q22" s="164">
        <v>0</v>
      </c>
      <c r="R22" s="164">
        <v>0</v>
      </c>
      <c r="S22" s="34">
        <f t="shared" si="1"/>
        <v>0</v>
      </c>
      <c r="T22" s="1">
        <v>240107</v>
      </c>
    </row>
    <row r="23" spans="1:20" ht="15" customHeight="1">
      <c r="A23" s="1">
        <v>210128</v>
      </c>
      <c r="B23" s="126" t="s">
        <v>72</v>
      </c>
      <c r="D23" s="114"/>
      <c r="E23" s="164">
        <v>0</v>
      </c>
      <c r="F23" s="164">
        <v>53</v>
      </c>
      <c r="G23" s="164">
        <v>0</v>
      </c>
      <c r="H23" s="164">
        <v>1404</v>
      </c>
      <c r="I23" s="34">
        <f t="shared" si="0"/>
        <v>1457</v>
      </c>
      <c r="K23" s="47" t="s">
        <v>340</v>
      </c>
      <c r="L23" s="138">
        <v>8</v>
      </c>
      <c r="M23" s="46" t="s">
        <v>657</v>
      </c>
      <c r="N23" s="46"/>
      <c r="O23" s="164">
        <v>0</v>
      </c>
      <c r="P23" s="164">
        <v>0</v>
      </c>
      <c r="Q23" s="164">
        <v>0</v>
      </c>
      <c r="R23" s="164">
        <v>0</v>
      </c>
      <c r="S23" s="34">
        <f t="shared" si="1"/>
        <v>0</v>
      </c>
      <c r="T23" s="1">
        <v>240108</v>
      </c>
    </row>
    <row r="24" spans="1:20" ht="15" customHeight="1">
      <c r="A24" s="1">
        <v>210129</v>
      </c>
      <c r="B24" s="127" t="s">
        <v>73</v>
      </c>
      <c r="D24" s="114"/>
      <c r="E24" s="164">
        <v>1164</v>
      </c>
      <c r="F24" s="164">
        <v>7723</v>
      </c>
      <c r="G24" s="164">
        <v>0</v>
      </c>
      <c r="H24" s="164">
        <v>8714</v>
      </c>
      <c r="I24" s="34">
        <f t="shared" si="0"/>
        <v>17601</v>
      </c>
      <c r="K24" s="47"/>
      <c r="L24" s="138">
        <v>9</v>
      </c>
      <c r="M24" s="46" t="s">
        <v>658</v>
      </c>
      <c r="N24" s="46"/>
      <c r="O24" s="164">
        <v>0</v>
      </c>
      <c r="P24" s="164">
        <v>0</v>
      </c>
      <c r="Q24" s="164">
        <v>0</v>
      </c>
      <c r="R24" s="164">
        <v>0</v>
      </c>
      <c r="S24" s="34">
        <f t="shared" si="1"/>
        <v>0</v>
      </c>
      <c r="T24" s="1">
        <v>240109</v>
      </c>
    </row>
    <row r="25" spans="1:20" ht="15" customHeight="1">
      <c r="A25" s="1">
        <v>210130</v>
      </c>
      <c r="B25" s="126" t="s">
        <v>74</v>
      </c>
      <c r="D25" s="114"/>
      <c r="E25" s="164">
        <v>0</v>
      </c>
      <c r="F25" s="164">
        <v>0</v>
      </c>
      <c r="G25" s="164">
        <v>0</v>
      </c>
      <c r="H25" s="164">
        <v>0</v>
      </c>
      <c r="I25" s="34">
        <f t="shared" si="0"/>
        <v>0</v>
      </c>
      <c r="K25" s="47" t="s">
        <v>345</v>
      </c>
      <c r="L25" s="138">
        <v>10</v>
      </c>
      <c r="M25" s="46" t="s">
        <v>351</v>
      </c>
      <c r="N25" s="46"/>
      <c r="O25" s="164">
        <v>0</v>
      </c>
      <c r="P25" s="164">
        <v>0</v>
      </c>
      <c r="Q25" s="164">
        <v>0</v>
      </c>
      <c r="R25" s="164">
        <v>0</v>
      </c>
      <c r="S25" s="34">
        <f t="shared" si="1"/>
        <v>0</v>
      </c>
      <c r="T25" s="1">
        <v>240110</v>
      </c>
    </row>
    <row r="26" spans="1:20" ht="15" customHeight="1">
      <c r="A26" s="1">
        <v>210131</v>
      </c>
      <c r="B26" s="126" t="s">
        <v>75</v>
      </c>
      <c r="D26" s="114"/>
      <c r="E26" s="164">
        <v>0</v>
      </c>
      <c r="F26" s="164">
        <v>0</v>
      </c>
      <c r="G26" s="164">
        <v>0</v>
      </c>
      <c r="H26" s="164">
        <v>0</v>
      </c>
      <c r="I26" s="34">
        <f t="shared" si="0"/>
        <v>0</v>
      </c>
      <c r="K26" s="47"/>
      <c r="L26" s="138">
        <v>11</v>
      </c>
      <c r="M26" s="46" t="s">
        <v>659</v>
      </c>
      <c r="N26" s="46"/>
      <c r="O26" s="164">
        <v>0</v>
      </c>
      <c r="P26" s="164">
        <v>0</v>
      </c>
      <c r="Q26" s="164">
        <v>0</v>
      </c>
      <c r="R26" s="164">
        <v>0</v>
      </c>
      <c r="S26" s="34">
        <f t="shared" si="1"/>
        <v>0</v>
      </c>
      <c r="T26" s="1">
        <v>240111</v>
      </c>
    </row>
    <row r="27" spans="1:20" ht="15" customHeight="1" thickBot="1">
      <c r="A27" s="1">
        <v>210132</v>
      </c>
      <c r="B27" s="128" t="s">
        <v>76</v>
      </c>
      <c r="C27" s="129"/>
      <c r="D27" s="130"/>
      <c r="E27" s="165">
        <v>1164</v>
      </c>
      <c r="F27" s="165">
        <v>7723</v>
      </c>
      <c r="G27" s="165">
        <v>0</v>
      </c>
      <c r="H27" s="165">
        <v>8714</v>
      </c>
      <c r="I27" s="37">
        <f t="shared" si="0"/>
        <v>17601</v>
      </c>
      <c r="K27" s="141"/>
      <c r="L27" s="74">
        <v>12</v>
      </c>
      <c r="M27" s="266" t="s">
        <v>352</v>
      </c>
      <c r="N27" s="75"/>
      <c r="O27" s="165">
        <v>23131</v>
      </c>
      <c r="P27" s="165">
        <v>142584</v>
      </c>
      <c r="Q27" s="165">
        <v>5800</v>
      </c>
      <c r="R27" s="165">
        <v>218578</v>
      </c>
      <c r="S27" s="37">
        <f t="shared" si="1"/>
        <v>390093</v>
      </c>
      <c r="T27" s="1">
        <v>240112</v>
      </c>
    </row>
    <row r="28" spans="5:8" ht="15" customHeight="1">
      <c r="E28" s="4"/>
      <c r="F28" s="4"/>
      <c r="G28" s="4"/>
      <c r="H28" s="4"/>
    </row>
  </sheetData>
  <mergeCells count="12">
    <mergeCell ref="H2:H3"/>
    <mergeCell ref="I2:I3"/>
    <mergeCell ref="B2:D2"/>
    <mergeCell ref="B12:C12"/>
    <mergeCell ref="E2:E3"/>
    <mergeCell ref="F2:F3"/>
    <mergeCell ref="G2:G3"/>
    <mergeCell ref="S2:S3"/>
    <mergeCell ref="O2:O3"/>
    <mergeCell ref="P2:P3"/>
    <mergeCell ref="Q2:Q3"/>
    <mergeCell ref="R2:R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V72"/>
  <sheetViews>
    <sheetView showGridLines="0" view="pageBreakPreview" zoomScaleSheetLayoutView="100" workbookViewId="0" topLeftCell="E1">
      <selection activeCell="K1" sqref="K1:K16384"/>
    </sheetView>
  </sheetViews>
  <sheetFormatPr defaultColWidth="9.00390625" defaultRowHeight="15" customHeight="1"/>
  <cols>
    <col min="1" max="1" width="9.00390625" style="1" customWidth="1"/>
    <col min="2" max="4" width="3.125" style="1" customWidth="1"/>
    <col min="5" max="5" width="25.375" style="1" customWidth="1"/>
    <col min="6" max="10" width="10.625" style="1" customWidth="1"/>
    <col min="11" max="11" width="9.00390625" style="1" customWidth="1"/>
    <col min="12" max="13" width="3.125" style="1" customWidth="1"/>
    <col min="14" max="14" width="8.625" style="1" customWidth="1"/>
    <col min="15" max="15" width="9.625" style="1" customWidth="1"/>
    <col min="16" max="16" width="12.50390625" style="1" customWidth="1"/>
    <col min="17" max="21" width="10.625" style="1" customWidth="1"/>
    <col min="22" max="16384" width="9.00390625" style="1" customWidth="1"/>
  </cols>
  <sheetData>
    <row r="1" spans="2:20" ht="15" customHeight="1" thickBot="1">
      <c r="B1" s="1" t="s">
        <v>112</v>
      </c>
      <c r="F1" s="4"/>
      <c r="G1" s="4"/>
      <c r="H1" s="4"/>
      <c r="I1" s="4"/>
      <c r="L1" s="1" t="s">
        <v>450</v>
      </c>
      <c r="Q1" s="190"/>
      <c r="R1" s="190"/>
      <c r="S1" s="190"/>
      <c r="T1" s="190"/>
    </row>
    <row r="2" spans="2:21" ht="15" customHeight="1">
      <c r="B2" s="5"/>
      <c r="C2" s="6"/>
      <c r="D2" s="6"/>
      <c r="E2" s="142" t="s">
        <v>385</v>
      </c>
      <c r="F2" s="377" t="s">
        <v>476</v>
      </c>
      <c r="G2" s="390" t="s">
        <v>429</v>
      </c>
      <c r="H2" s="390" t="s">
        <v>634</v>
      </c>
      <c r="I2" s="390" t="s">
        <v>430</v>
      </c>
      <c r="J2" s="369" t="s">
        <v>356</v>
      </c>
      <c r="L2" s="5"/>
      <c r="M2" s="6"/>
      <c r="N2" s="6"/>
      <c r="O2" s="6"/>
      <c r="P2" s="142" t="s">
        <v>46</v>
      </c>
      <c r="Q2" s="377" t="s">
        <v>476</v>
      </c>
      <c r="R2" s="377" t="s">
        <v>429</v>
      </c>
      <c r="S2" s="377" t="s">
        <v>634</v>
      </c>
      <c r="T2" s="377" t="s">
        <v>430</v>
      </c>
      <c r="U2" s="388" t="s">
        <v>356</v>
      </c>
    </row>
    <row r="3" spans="2:21" ht="15" customHeight="1">
      <c r="B3" s="8" t="s">
        <v>375</v>
      </c>
      <c r="C3" s="9"/>
      <c r="D3" s="9"/>
      <c r="E3" s="26"/>
      <c r="F3" s="378"/>
      <c r="G3" s="391">
        <v>1</v>
      </c>
      <c r="H3" s="391">
        <v>1</v>
      </c>
      <c r="I3" s="391">
        <v>1</v>
      </c>
      <c r="J3" s="370"/>
      <c r="L3" s="8" t="s">
        <v>47</v>
      </c>
      <c r="M3" s="9"/>
      <c r="N3" s="9"/>
      <c r="O3" s="9"/>
      <c r="P3" s="26"/>
      <c r="Q3" s="378"/>
      <c r="R3" s="378">
        <v>1</v>
      </c>
      <c r="S3" s="378">
        <v>1</v>
      </c>
      <c r="T3" s="378">
        <v>1</v>
      </c>
      <c r="U3" s="389"/>
    </row>
    <row r="4" spans="1:22" s="274" customFormat="1" ht="10.5" customHeight="1">
      <c r="A4" s="274">
        <v>320101</v>
      </c>
      <c r="B4" s="275">
        <v>1</v>
      </c>
      <c r="C4" s="276">
        <v>1</v>
      </c>
      <c r="D4" s="254" t="s">
        <v>80</v>
      </c>
      <c r="E4" s="255"/>
      <c r="F4" s="277">
        <v>0</v>
      </c>
      <c r="G4" s="277">
        <v>0</v>
      </c>
      <c r="H4" s="277">
        <v>0</v>
      </c>
      <c r="I4" s="277">
        <v>0</v>
      </c>
      <c r="J4" s="278">
        <f aca="true" t="shared" si="0" ref="J4:J35">SUM(F4:I4)</f>
        <v>0</v>
      </c>
      <c r="K4" s="1"/>
      <c r="L4" s="11">
        <v>1</v>
      </c>
      <c r="M4" s="22" t="s">
        <v>118</v>
      </c>
      <c r="N4" s="22"/>
      <c r="O4" s="25"/>
      <c r="P4" s="29" t="s">
        <v>119</v>
      </c>
      <c r="Q4" s="167">
        <v>2</v>
      </c>
      <c r="R4" s="167">
        <v>4</v>
      </c>
      <c r="S4" s="167">
        <v>0</v>
      </c>
      <c r="T4" s="167">
        <v>3</v>
      </c>
      <c r="U4" s="36" t="s">
        <v>495</v>
      </c>
      <c r="V4" s="1">
        <v>330101</v>
      </c>
    </row>
    <row r="5" spans="1:22" s="274" customFormat="1" ht="10.5" customHeight="1">
      <c r="A5" s="274">
        <v>320102</v>
      </c>
      <c r="B5" s="279" t="s">
        <v>81</v>
      </c>
      <c r="C5" s="280" t="s">
        <v>366</v>
      </c>
      <c r="D5" s="281" t="s">
        <v>82</v>
      </c>
      <c r="E5" s="282"/>
      <c r="F5" s="283">
        <v>0</v>
      </c>
      <c r="G5" s="283">
        <v>0</v>
      </c>
      <c r="H5" s="283">
        <v>0</v>
      </c>
      <c r="I5" s="283">
        <v>0</v>
      </c>
      <c r="J5" s="284">
        <f t="shared" si="0"/>
        <v>0</v>
      </c>
      <c r="K5" s="1"/>
      <c r="L5" s="12" t="s">
        <v>120</v>
      </c>
      <c r="M5" s="9"/>
      <c r="N5" s="9"/>
      <c r="O5" s="26"/>
      <c r="P5" s="131" t="s">
        <v>121</v>
      </c>
      <c r="Q5" s="171">
        <v>14.1</v>
      </c>
      <c r="R5" s="171">
        <v>89.7</v>
      </c>
      <c r="S5" s="168">
        <v>0</v>
      </c>
      <c r="T5" s="171">
        <v>0</v>
      </c>
      <c r="U5" s="34" t="s">
        <v>496</v>
      </c>
      <c r="V5" s="1">
        <v>330102</v>
      </c>
    </row>
    <row r="6" spans="1:22" s="274" customFormat="1" ht="10.5" customHeight="1">
      <c r="A6" s="274">
        <v>320103</v>
      </c>
      <c r="B6" s="279" t="s">
        <v>83</v>
      </c>
      <c r="C6" s="280" t="s">
        <v>84</v>
      </c>
      <c r="D6" s="281" t="s">
        <v>85</v>
      </c>
      <c r="E6" s="282"/>
      <c r="F6" s="283">
        <v>0</v>
      </c>
      <c r="G6" s="283">
        <v>0</v>
      </c>
      <c r="H6" s="283">
        <v>0</v>
      </c>
      <c r="I6" s="283">
        <v>0</v>
      </c>
      <c r="J6" s="284">
        <f t="shared" si="0"/>
        <v>0</v>
      </c>
      <c r="K6" s="1"/>
      <c r="L6" s="12" t="s">
        <v>122</v>
      </c>
      <c r="M6" s="3" t="s">
        <v>123</v>
      </c>
      <c r="N6" s="3"/>
      <c r="O6" s="3"/>
      <c r="P6" s="30"/>
      <c r="Q6" s="179" t="s">
        <v>544</v>
      </c>
      <c r="R6" s="174">
        <v>4</v>
      </c>
      <c r="S6" s="174">
        <v>0</v>
      </c>
      <c r="T6" s="174">
        <v>4</v>
      </c>
      <c r="U6" s="35" t="s">
        <v>497</v>
      </c>
      <c r="V6" s="1">
        <v>330103</v>
      </c>
    </row>
    <row r="7" spans="1:22" s="274" customFormat="1" ht="10.5" customHeight="1">
      <c r="A7" s="274">
        <v>320104</v>
      </c>
      <c r="B7" s="279" t="s">
        <v>366</v>
      </c>
      <c r="C7" s="280" t="s">
        <v>390</v>
      </c>
      <c r="D7" s="281" t="s">
        <v>86</v>
      </c>
      <c r="E7" s="282"/>
      <c r="F7" s="283">
        <v>0</v>
      </c>
      <c r="G7" s="283">
        <v>0</v>
      </c>
      <c r="H7" s="283">
        <v>0</v>
      </c>
      <c r="I7" s="283">
        <v>0</v>
      </c>
      <c r="J7" s="284">
        <f t="shared" si="0"/>
        <v>0</v>
      </c>
      <c r="K7" s="1"/>
      <c r="L7" s="12" t="s">
        <v>124</v>
      </c>
      <c r="M7" s="143">
        <v>3</v>
      </c>
      <c r="N7" s="21" t="s">
        <v>125</v>
      </c>
      <c r="O7" s="22"/>
      <c r="P7" s="25"/>
      <c r="Q7" s="168">
        <v>3</v>
      </c>
      <c r="R7" s="168">
        <v>0</v>
      </c>
      <c r="S7" s="168">
        <v>0</v>
      </c>
      <c r="T7" s="168">
        <v>0</v>
      </c>
      <c r="U7" s="34" t="s">
        <v>498</v>
      </c>
      <c r="V7" s="1">
        <v>330104</v>
      </c>
    </row>
    <row r="8" spans="1:22" s="274" customFormat="1" ht="10.5" customHeight="1">
      <c r="A8" s="274">
        <v>320105</v>
      </c>
      <c r="B8" s="279" t="s">
        <v>367</v>
      </c>
      <c r="C8" s="280"/>
      <c r="D8" s="281" t="s">
        <v>87</v>
      </c>
      <c r="E8" s="282"/>
      <c r="F8" s="283">
        <v>0</v>
      </c>
      <c r="G8" s="283">
        <v>124</v>
      </c>
      <c r="H8" s="283">
        <v>0</v>
      </c>
      <c r="I8" s="283">
        <v>0</v>
      </c>
      <c r="J8" s="284">
        <f t="shared" si="0"/>
        <v>124</v>
      </c>
      <c r="K8" s="1"/>
      <c r="L8" s="12" t="s">
        <v>126</v>
      </c>
      <c r="M8" s="17" t="s">
        <v>127</v>
      </c>
      <c r="N8" s="423" t="s">
        <v>454</v>
      </c>
      <c r="O8" s="424"/>
      <c r="P8" s="425"/>
      <c r="Q8" s="168">
        <v>189</v>
      </c>
      <c r="R8" s="168">
        <v>0</v>
      </c>
      <c r="S8" s="168">
        <v>0</v>
      </c>
      <c r="T8" s="168">
        <v>0</v>
      </c>
      <c r="U8" s="34" t="s">
        <v>496</v>
      </c>
      <c r="V8" s="1">
        <v>330105</v>
      </c>
    </row>
    <row r="9" spans="1:22" s="274" customFormat="1" ht="10.5" customHeight="1">
      <c r="A9" s="274">
        <v>320106</v>
      </c>
      <c r="B9" s="279" t="s">
        <v>390</v>
      </c>
      <c r="C9" s="280"/>
      <c r="D9" s="281" t="s">
        <v>88</v>
      </c>
      <c r="E9" s="282"/>
      <c r="F9" s="283">
        <v>0</v>
      </c>
      <c r="G9" s="283">
        <v>0</v>
      </c>
      <c r="H9" s="283">
        <v>0</v>
      </c>
      <c r="I9" s="283">
        <v>0</v>
      </c>
      <c r="J9" s="284">
        <f t="shared" si="0"/>
        <v>0</v>
      </c>
      <c r="K9" s="1"/>
      <c r="L9" s="12" t="s">
        <v>128</v>
      </c>
      <c r="M9" s="17" t="s">
        <v>129</v>
      </c>
      <c r="N9" s="423" t="s">
        <v>455</v>
      </c>
      <c r="O9" s="424"/>
      <c r="P9" s="425"/>
      <c r="Q9" s="168">
        <v>210</v>
      </c>
      <c r="R9" s="168">
        <v>0</v>
      </c>
      <c r="S9" s="168">
        <v>0</v>
      </c>
      <c r="T9" s="168">
        <v>0</v>
      </c>
      <c r="U9" s="34" t="s">
        <v>499</v>
      </c>
      <c r="V9" s="1">
        <v>330106</v>
      </c>
    </row>
    <row r="10" spans="1:22" s="274" customFormat="1" ht="10.5" customHeight="1">
      <c r="A10" s="274">
        <v>320107</v>
      </c>
      <c r="B10" s="279"/>
      <c r="C10" s="280"/>
      <c r="D10" s="256" t="s">
        <v>89</v>
      </c>
      <c r="E10" s="257"/>
      <c r="F10" s="283">
        <v>0</v>
      </c>
      <c r="G10" s="283">
        <v>124</v>
      </c>
      <c r="H10" s="283">
        <v>0</v>
      </c>
      <c r="I10" s="283">
        <v>0</v>
      </c>
      <c r="J10" s="284">
        <f t="shared" si="0"/>
        <v>124</v>
      </c>
      <c r="K10" s="1"/>
      <c r="L10" s="12" t="s">
        <v>130</v>
      </c>
      <c r="M10" s="19" t="s">
        <v>131</v>
      </c>
      <c r="N10" s="20" t="s">
        <v>132</v>
      </c>
      <c r="O10" s="9"/>
      <c r="P10" s="26"/>
      <c r="Q10" s="168">
        <v>11</v>
      </c>
      <c r="R10" s="168">
        <v>0</v>
      </c>
      <c r="S10" s="168">
        <v>0</v>
      </c>
      <c r="T10" s="168">
        <v>0</v>
      </c>
      <c r="U10" s="34" t="s">
        <v>500</v>
      </c>
      <c r="V10" s="1">
        <v>330107</v>
      </c>
    </row>
    <row r="11" spans="1:22" s="274" customFormat="1" ht="10.5" customHeight="1">
      <c r="A11" s="274">
        <v>320108</v>
      </c>
      <c r="B11" s="279"/>
      <c r="C11" s="280"/>
      <c r="D11" s="285" t="s">
        <v>364</v>
      </c>
      <c r="E11" s="286" t="s">
        <v>391</v>
      </c>
      <c r="F11" s="277">
        <v>0</v>
      </c>
      <c r="G11" s="277">
        <v>124</v>
      </c>
      <c r="H11" s="277">
        <v>0</v>
      </c>
      <c r="I11" s="277">
        <v>0</v>
      </c>
      <c r="J11" s="278">
        <f t="shared" si="0"/>
        <v>124</v>
      </c>
      <c r="K11" s="1"/>
      <c r="L11" s="12"/>
      <c r="M11" s="14" t="s">
        <v>133</v>
      </c>
      <c r="N11" s="15"/>
      <c r="O11" s="15"/>
      <c r="P11" s="146"/>
      <c r="Q11" s="174">
        <v>1</v>
      </c>
      <c r="R11" s="174">
        <v>1</v>
      </c>
      <c r="S11" s="174">
        <v>0</v>
      </c>
      <c r="T11" s="174">
        <v>1</v>
      </c>
      <c r="U11" s="35" t="s">
        <v>501</v>
      </c>
      <c r="V11" s="1">
        <v>330108</v>
      </c>
    </row>
    <row r="12" spans="1:22" s="274" customFormat="1" ht="10.5" customHeight="1">
      <c r="A12" s="274">
        <v>320109</v>
      </c>
      <c r="B12" s="279"/>
      <c r="C12" s="280"/>
      <c r="D12" s="280" t="s">
        <v>365</v>
      </c>
      <c r="E12" s="287" t="s">
        <v>392</v>
      </c>
      <c r="F12" s="283">
        <v>0</v>
      </c>
      <c r="G12" s="283">
        <v>0</v>
      </c>
      <c r="H12" s="283">
        <v>0</v>
      </c>
      <c r="I12" s="283">
        <v>0</v>
      </c>
      <c r="J12" s="284">
        <f t="shared" si="0"/>
        <v>0</v>
      </c>
      <c r="K12" s="1"/>
      <c r="L12" s="12"/>
      <c r="M12" s="21" t="s">
        <v>134</v>
      </c>
      <c r="N12" s="25"/>
      <c r="O12" s="21" t="s">
        <v>135</v>
      </c>
      <c r="P12" s="25"/>
      <c r="Q12" s="172" t="s">
        <v>662</v>
      </c>
      <c r="R12" s="168">
        <v>3</v>
      </c>
      <c r="S12" s="172">
        <v>0</v>
      </c>
      <c r="T12" s="172" t="s">
        <v>502</v>
      </c>
      <c r="U12" s="34" t="s">
        <v>503</v>
      </c>
      <c r="V12" s="1">
        <v>330109</v>
      </c>
    </row>
    <row r="13" spans="1:22" s="274" customFormat="1" ht="10.5" customHeight="1">
      <c r="A13" s="274">
        <v>320110</v>
      </c>
      <c r="B13" s="279"/>
      <c r="C13" s="288"/>
      <c r="D13" s="288"/>
      <c r="E13" s="289" t="s">
        <v>90</v>
      </c>
      <c r="F13" s="290">
        <v>0</v>
      </c>
      <c r="G13" s="290">
        <v>0</v>
      </c>
      <c r="H13" s="290">
        <v>0</v>
      </c>
      <c r="I13" s="290">
        <v>0</v>
      </c>
      <c r="J13" s="291">
        <f t="shared" si="0"/>
        <v>0</v>
      </c>
      <c r="K13" s="1"/>
      <c r="L13" s="12"/>
      <c r="M13" s="20"/>
      <c r="N13" s="26"/>
      <c r="O13" s="20" t="s">
        <v>136</v>
      </c>
      <c r="P13" s="26"/>
      <c r="Q13" s="168">
        <v>1</v>
      </c>
      <c r="R13" s="168">
        <v>1</v>
      </c>
      <c r="S13" s="168">
        <v>0</v>
      </c>
      <c r="T13" s="168">
        <v>1</v>
      </c>
      <c r="U13" s="34" t="s">
        <v>504</v>
      </c>
      <c r="V13" s="1">
        <v>330110</v>
      </c>
    </row>
    <row r="14" spans="1:22" s="274" customFormat="1" ht="10.5" customHeight="1">
      <c r="A14" s="274">
        <v>320111</v>
      </c>
      <c r="B14" s="279"/>
      <c r="C14" s="292">
        <v>2</v>
      </c>
      <c r="D14" s="254" t="s">
        <v>80</v>
      </c>
      <c r="E14" s="255"/>
      <c r="F14" s="283">
        <v>0</v>
      </c>
      <c r="G14" s="283">
        <v>0</v>
      </c>
      <c r="H14" s="283">
        <v>0</v>
      </c>
      <c r="I14" s="283">
        <v>0</v>
      </c>
      <c r="J14" s="284">
        <f t="shared" si="0"/>
        <v>0</v>
      </c>
      <c r="K14" s="1"/>
      <c r="L14" s="12"/>
      <c r="M14" s="21" t="s">
        <v>137</v>
      </c>
      <c r="N14" s="22"/>
      <c r="O14" s="22"/>
      <c r="P14" s="25"/>
      <c r="Q14" s="175">
        <v>36708</v>
      </c>
      <c r="R14" s="175">
        <v>38078</v>
      </c>
      <c r="S14" s="268" t="s">
        <v>636</v>
      </c>
      <c r="T14" s="175">
        <v>34790</v>
      </c>
      <c r="U14" s="36" t="s">
        <v>505</v>
      </c>
      <c r="V14" s="1">
        <v>330111</v>
      </c>
    </row>
    <row r="15" spans="1:22" s="274" customFormat="1" ht="10.5" customHeight="1">
      <c r="A15" s="274">
        <v>320112</v>
      </c>
      <c r="B15" s="279"/>
      <c r="C15" s="293" t="s">
        <v>692</v>
      </c>
      <c r="D15" s="281" t="s">
        <v>92</v>
      </c>
      <c r="E15" s="282"/>
      <c r="F15" s="283">
        <v>0</v>
      </c>
      <c r="G15" s="283">
        <v>0</v>
      </c>
      <c r="H15" s="283">
        <v>0</v>
      </c>
      <c r="I15" s="283">
        <v>0</v>
      </c>
      <c r="J15" s="284">
        <f t="shared" si="0"/>
        <v>0</v>
      </c>
      <c r="K15" s="1"/>
      <c r="L15" s="12"/>
      <c r="M15" s="20" t="s">
        <v>138</v>
      </c>
      <c r="N15" s="9"/>
      <c r="O15" s="9"/>
      <c r="P15" s="26"/>
      <c r="Q15" s="178" t="s">
        <v>636</v>
      </c>
      <c r="R15" s="183">
        <v>35653</v>
      </c>
      <c r="S15" s="178" t="s">
        <v>636</v>
      </c>
      <c r="T15" s="178" t="s">
        <v>636</v>
      </c>
      <c r="U15" s="33" t="s">
        <v>506</v>
      </c>
      <c r="V15" s="1">
        <v>330112</v>
      </c>
    </row>
    <row r="16" spans="1:22" s="274" customFormat="1" ht="10.5" customHeight="1">
      <c r="A16" s="274">
        <v>320113</v>
      </c>
      <c r="B16" s="279"/>
      <c r="C16" s="293" t="s">
        <v>693</v>
      </c>
      <c r="D16" s="281" t="s">
        <v>94</v>
      </c>
      <c r="E16" s="282"/>
      <c r="F16" s="283">
        <v>0</v>
      </c>
      <c r="G16" s="283">
        <v>0</v>
      </c>
      <c r="H16" s="283">
        <v>0</v>
      </c>
      <c r="I16" s="283">
        <v>0</v>
      </c>
      <c r="J16" s="284">
        <f t="shared" si="0"/>
        <v>0</v>
      </c>
      <c r="K16" s="1"/>
      <c r="L16" s="23"/>
      <c r="M16" s="143">
        <v>8</v>
      </c>
      <c r="N16" s="21" t="s">
        <v>456</v>
      </c>
      <c r="O16" s="22"/>
      <c r="P16" s="25"/>
      <c r="Q16" s="164">
        <v>3670</v>
      </c>
      <c r="R16" s="164">
        <v>4884</v>
      </c>
      <c r="S16" s="164">
        <v>0</v>
      </c>
      <c r="T16" s="164">
        <v>3412</v>
      </c>
      <c r="U16" s="34">
        <f>SUM(Q16:T16)</f>
        <v>11966</v>
      </c>
      <c r="V16" s="1">
        <v>330113</v>
      </c>
    </row>
    <row r="17" spans="1:22" s="274" customFormat="1" ht="10.5" customHeight="1">
      <c r="A17" s="274">
        <v>320114</v>
      </c>
      <c r="B17" s="279"/>
      <c r="C17" s="293" t="s">
        <v>694</v>
      </c>
      <c r="D17" s="281" t="s">
        <v>96</v>
      </c>
      <c r="E17" s="282"/>
      <c r="F17" s="283">
        <v>0</v>
      </c>
      <c r="G17" s="283">
        <v>0</v>
      </c>
      <c r="H17" s="283">
        <v>0</v>
      </c>
      <c r="I17" s="283">
        <v>0</v>
      </c>
      <c r="J17" s="284">
        <f t="shared" si="0"/>
        <v>0</v>
      </c>
      <c r="K17" s="1"/>
      <c r="L17" s="23"/>
      <c r="M17" s="17" t="s">
        <v>139</v>
      </c>
      <c r="N17" s="18" t="s">
        <v>457</v>
      </c>
      <c r="O17" s="3"/>
      <c r="P17" s="30"/>
      <c r="Q17" s="164">
        <v>0</v>
      </c>
      <c r="R17" s="164">
        <v>24420</v>
      </c>
      <c r="S17" s="164">
        <v>0</v>
      </c>
      <c r="T17" s="164">
        <v>0</v>
      </c>
      <c r="U17" s="34">
        <f aca="true" t="shared" si="1" ref="U17:U29">SUM(Q17:T17)</f>
        <v>24420</v>
      </c>
      <c r="V17" s="1">
        <v>330114</v>
      </c>
    </row>
    <row r="18" spans="1:22" s="274" customFormat="1" ht="10.5" customHeight="1">
      <c r="A18" s="274">
        <v>320115</v>
      </c>
      <c r="B18" s="279"/>
      <c r="C18" s="293" t="s">
        <v>368</v>
      </c>
      <c r="D18" s="281" t="s">
        <v>97</v>
      </c>
      <c r="E18" s="282"/>
      <c r="F18" s="283">
        <v>0</v>
      </c>
      <c r="G18" s="283">
        <v>0</v>
      </c>
      <c r="H18" s="283">
        <v>0</v>
      </c>
      <c r="I18" s="283">
        <v>0</v>
      </c>
      <c r="J18" s="284">
        <f t="shared" si="0"/>
        <v>0</v>
      </c>
      <c r="K18" s="1"/>
      <c r="L18" s="23"/>
      <c r="M18" s="17" t="s">
        <v>140</v>
      </c>
      <c r="N18" s="18" t="s">
        <v>458</v>
      </c>
      <c r="O18" s="3"/>
      <c r="P18" s="30"/>
      <c r="Q18" s="164">
        <v>0</v>
      </c>
      <c r="R18" s="164">
        <v>122100</v>
      </c>
      <c r="S18" s="164">
        <v>0</v>
      </c>
      <c r="T18" s="164">
        <v>0</v>
      </c>
      <c r="U18" s="34">
        <f t="shared" si="1"/>
        <v>122100</v>
      </c>
      <c r="V18" s="1">
        <v>330115</v>
      </c>
    </row>
    <row r="19" spans="1:22" s="274" customFormat="1" ht="10.5" customHeight="1">
      <c r="A19" s="274">
        <v>320116</v>
      </c>
      <c r="B19" s="279"/>
      <c r="C19" s="293" t="s">
        <v>390</v>
      </c>
      <c r="D19" s="281" t="s">
        <v>98</v>
      </c>
      <c r="E19" s="282"/>
      <c r="F19" s="283">
        <v>0</v>
      </c>
      <c r="G19" s="283">
        <v>0</v>
      </c>
      <c r="H19" s="283">
        <v>0</v>
      </c>
      <c r="I19" s="283">
        <v>0</v>
      </c>
      <c r="J19" s="284">
        <f t="shared" si="0"/>
        <v>0</v>
      </c>
      <c r="K19" s="1"/>
      <c r="L19" s="23"/>
      <c r="M19" s="17" t="s">
        <v>126</v>
      </c>
      <c r="N19" s="18" t="s">
        <v>459</v>
      </c>
      <c r="O19" s="3"/>
      <c r="P19" s="30"/>
      <c r="Q19" s="164">
        <v>0</v>
      </c>
      <c r="R19" s="164">
        <v>244200</v>
      </c>
      <c r="S19" s="164">
        <v>0</v>
      </c>
      <c r="T19" s="164">
        <v>0</v>
      </c>
      <c r="U19" s="34">
        <f>SUM(Q19:T19)</f>
        <v>244200</v>
      </c>
      <c r="V19" s="1">
        <v>330116</v>
      </c>
    </row>
    <row r="20" spans="1:22" s="274" customFormat="1" ht="10.5" customHeight="1">
      <c r="A20" s="274">
        <v>320117</v>
      </c>
      <c r="B20" s="279"/>
      <c r="C20" s="293"/>
      <c r="D20" s="281" t="s">
        <v>99</v>
      </c>
      <c r="E20" s="282"/>
      <c r="F20" s="283">
        <v>0</v>
      </c>
      <c r="G20" s="283">
        <v>189</v>
      </c>
      <c r="H20" s="283">
        <v>0</v>
      </c>
      <c r="I20" s="283">
        <v>0</v>
      </c>
      <c r="J20" s="284">
        <f t="shared" si="0"/>
        <v>189</v>
      </c>
      <c r="K20" s="1"/>
      <c r="L20" s="23"/>
      <c r="M20" s="17" t="s">
        <v>128</v>
      </c>
      <c r="N20" s="18" t="s">
        <v>460</v>
      </c>
      <c r="O20" s="3"/>
      <c r="P20" s="30"/>
      <c r="Q20" s="164">
        <v>0</v>
      </c>
      <c r="R20" s="164">
        <v>1221000</v>
      </c>
      <c r="S20" s="164">
        <v>0</v>
      </c>
      <c r="T20" s="164">
        <v>0</v>
      </c>
      <c r="U20" s="34">
        <f t="shared" si="1"/>
        <v>1221000</v>
      </c>
      <c r="V20" s="1">
        <v>330117</v>
      </c>
    </row>
    <row r="21" spans="1:22" s="274" customFormat="1" ht="10.5" customHeight="1">
      <c r="A21" s="274">
        <v>320118</v>
      </c>
      <c r="B21" s="279"/>
      <c r="C21" s="293"/>
      <c r="D21" s="281" t="s">
        <v>100</v>
      </c>
      <c r="E21" s="282"/>
      <c r="F21" s="283">
        <v>0</v>
      </c>
      <c r="G21" s="283">
        <v>59</v>
      </c>
      <c r="H21" s="283">
        <v>0</v>
      </c>
      <c r="I21" s="283">
        <v>28</v>
      </c>
      <c r="J21" s="284">
        <f t="shared" si="0"/>
        <v>87</v>
      </c>
      <c r="K21" s="1"/>
      <c r="L21" s="23"/>
      <c r="M21" s="19" t="s">
        <v>130</v>
      </c>
      <c r="N21" s="20" t="s">
        <v>461</v>
      </c>
      <c r="O21" s="9"/>
      <c r="P21" s="26"/>
      <c r="Q21" s="164">
        <v>0</v>
      </c>
      <c r="R21" s="164">
        <v>2442000</v>
      </c>
      <c r="S21" s="164">
        <v>0</v>
      </c>
      <c r="T21" s="164">
        <v>0</v>
      </c>
      <c r="U21" s="34">
        <f t="shared" si="1"/>
        <v>2442000</v>
      </c>
      <c r="V21" s="1">
        <v>330118</v>
      </c>
    </row>
    <row r="22" spans="1:22" s="274" customFormat="1" ht="10.5" customHeight="1">
      <c r="A22" s="274">
        <v>320119</v>
      </c>
      <c r="B22" s="279"/>
      <c r="C22" s="293"/>
      <c r="D22" s="256" t="s">
        <v>101</v>
      </c>
      <c r="E22" s="257"/>
      <c r="F22" s="283">
        <v>0</v>
      </c>
      <c r="G22" s="283">
        <v>248</v>
      </c>
      <c r="H22" s="283">
        <v>0</v>
      </c>
      <c r="I22" s="283">
        <v>28</v>
      </c>
      <c r="J22" s="284">
        <f t="shared" si="0"/>
        <v>276</v>
      </c>
      <c r="K22" s="1"/>
      <c r="L22" s="23"/>
      <c r="M22" s="143">
        <v>9</v>
      </c>
      <c r="N22" s="21" t="s">
        <v>462</v>
      </c>
      <c r="O22" s="22"/>
      <c r="P22" s="25"/>
      <c r="Q22" s="94">
        <v>1061</v>
      </c>
      <c r="R22" s="94">
        <v>0</v>
      </c>
      <c r="S22" s="94">
        <v>0</v>
      </c>
      <c r="T22" s="94">
        <v>42551</v>
      </c>
      <c r="U22" s="36">
        <f t="shared" si="1"/>
        <v>43612</v>
      </c>
      <c r="V22" s="1">
        <v>330119</v>
      </c>
    </row>
    <row r="23" spans="1:22" s="274" customFormat="1" ht="10.5" customHeight="1">
      <c r="A23" s="274">
        <v>320120</v>
      </c>
      <c r="B23" s="279"/>
      <c r="C23" s="293"/>
      <c r="D23" s="285" t="s">
        <v>364</v>
      </c>
      <c r="E23" s="286" t="s">
        <v>391</v>
      </c>
      <c r="F23" s="277">
        <v>0</v>
      </c>
      <c r="G23" s="277">
        <v>248</v>
      </c>
      <c r="H23" s="277">
        <v>0</v>
      </c>
      <c r="I23" s="277">
        <v>28</v>
      </c>
      <c r="J23" s="278">
        <f t="shared" si="0"/>
        <v>276</v>
      </c>
      <c r="K23" s="1"/>
      <c r="L23" s="23"/>
      <c r="M23" s="17" t="s">
        <v>141</v>
      </c>
      <c r="N23" s="18" t="s">
        <v>463</v>
      </c>
      <c r="O23" s="3"/>
      <c r="P23" s="30"/>
      <c r="Q23" s="164">
        <v>3154</v>
      </c>
      <c r="R23" s="164">
        <v>10000</v>
      </c>
      <c r="S23" s="164">
        <v>0</v>
      </c>
      <c r="T23" s="164">
        <v>0</v>
      </c>
      <c r="U23" s="34">
        <f t="shared" si="1"/>
        <v>13154</v>
      </c>
      <c r="V23" s="1">
        <v>330120</v>
      </c>
    </row>
    <row r="24" spans="1:22" s="274" customFormat="1" ht="10.5" customHeight="1">
      <c r="A24" s="274">
        <v>320121</v>
      </c>
      <c r="B24" s="279"/>
      <c r="C24" s="293"/>
      <c r="D24" s="280" t="s">
        <v>365</v>
      </c>
      <c r="E24" s="287" t="s">
        <v>392</v>
      </c>
      <c r="F24" s="283">
        <v>0</v>
      </c>
      <c r="G24" s="283">
        <v>0</v>
      </c>
      <c r="H24" s="283">
        <v>0</v>
      </c>
      <c r="I24" s="283">
        <v>0</v>
      </c>
      <c r="J24" s="284">
        <f t="shared" si="0"/>
        <v>0</v>
      </c>
      <c r="K24" s="1"/>
      <c r="L24" s="159"/>
      <c r="M24" s="160" t="s">
        <v>142</v>
      </c>
      <c r="N24" s="161" t="s">
        <v>464</v>
      </c>
      <c r="O24" s="162"/>
      <c r="P24" s="163"/>
      <c r="Q24" s="164">
        <v>366</v>
      </c>
      <c r="R24" s="164">
        <v>0</v>
      </c>
      <c r="S24" s="164">
        <v>0</v>
      </c>
      <c r="T24" s="164">
        <v>0</v>
      </c>
      <c r="U24" s="34">
        <f t="shared" si="1"/>
        <v>366</v>
      </c>
      <c r="V24" s="1">
        <v>330121</v>
      </c>
    </row>
    <row r="25" spans="1:22" s="274" customFormat="1" ht="10.5" customHeight="1">
      <c r="A25" s="274">
        <v>320122</v>
      </c>
      <c r="B25" s="279"/>
      <c r="C25" s="293"/>
      <c r="D25" s="288"/>
      <c r="E25" s="289" t="s">
        <v>90</v>
      </c>
      <c r="F25" s="290">
        <v>0</v>
      </c>
      <c r="G25" s="290">
        <v>0</v>
      </c>
      <c r="H25" s="290">
        <v>0</v>
      </c>
      <c r="I25" s="290">
        <v>0</v>
      </c>
      <c r="J25" s="291">
        <f t="shared" si="0"/>
        <v>0</v>
      </c>
      <c r="K25" s="1"/>
      <c r="L25" s="159"/>
      <c r="M25" s="160" t="s">
        <v>143</v>
      </c>
      <c r="N25" s="161" t="s">
        <v>465</v>
      </c>
      <c r="O25" s="162"/>
      <c r="P25" s="163"/>
      <c r="Q25" s="164">
        <v>0</v>
      </c>
      <c r="R25" s="164">
        <v>0</v>
      </c>
      <c r="S25" s="164">
        <v>0</v>
      </c>
      <c r="T25" s="164">
        <v>0</v>
      </c>
      <c r="U25" s="34">
        <f t="shared" si="1"/>
        <v>0</v>
      </c>
      <c r="V25" s="1">
        <v>330122</v>
      </c>
    </row>
    <row r="26" spans="1:22" s="274" customFormat="1" ht="10.5" customHeight="1">
      <c r="A26" s="274">
        <v>320123</v>
      </c>
      <c r="B26" s="279"/>
      <c r="C26" s="276">
        <v>3</v>
      </c>
      <c r="D26" s="294" t="s">
        <v>80</v>
      </c>
      <c r="E26" s="282"/>
      <c r="F26" s="283">
        <v>0</v>
      </c>
      <c r="G26" s="283">
        <v>0</v>
      </c>
      <c r="H26" s="283">
        <v>0</v>
      </c>
      <c r="I26" s="283">
        <v>0</v>
      </c>
      <c r="J26" s="284">
        <f t="shared" si="0"/>
        <v>0</v>
      </c>
      <c r="K26" s="1"/>
      <c r="L26" s="23"/>
      <c r="M26" s="17" t="s">
        <v>374</v>
      </c>
      <c r="N26" s="18" t="s">
        <v>466</v>
      </c>
      <c r="O26" s="3"/>
      <c r="P26" s="30"/>
      <c r="Q26" s="164">
        <v>0</v>
      </c>
      <c r="R26" s="164">
        <v>0</v>
      </c>
      <c r="S26" s="164">
        <v>0</v>
      </c>
      <c r="T26" s="164">
        <v>0</v>
      </c>
      <c r="U26" s="34">
        <f t="shared" si="1"/>
        <v>0</v>
      </c>
      <c r="V26" s="1">
        <v>330123</v>
      </c>
    </row>
    <row r="27" spans="1:22" s="274" customFormat="1" ht="10.5" customHeight="1">
      <c r="A27" s="274">
        <v>320124</v>
      </c>
      <c r="B27" s="279"/>
      <c r="C27" s="280" t="s">
        <v>102</v>
      </c>
      <c r="D27" s="294" t="s">
        <v>92</v>
      </c>
      <c r="E27" s="282"/>
      <c r="F27" s="283">
        <v>204</v>
      </c>
      <c r="G27" s="283">
        <v>957</v>
      </c>
      <c r="H27" s="283">
        <v>0</v>
      </c>
      <c r="I27" s="283">
        <v>2118</v>
      </c>
      <c r="J27" s="284">
        <f t="shared" si="0"/>
        <v>3279</v>
      </c>
      <c r="K27" s="1"/>
      <c r="L27" s="23"/>
      <c r="M27" s="17" t="s">
        <v>144</v>
      </c>
      <c r="N27" s="18" t="s">
        <v>467</v>
      </c>
      <c r="O27" s="3"/>
      <c r="P27" s="30"/>
      <c r="Q27" s="164">
        <v>0</v>
      </c>
      <c r="R27" s="164">
        <v>0</v>
      </c>
      <c r="S27" s="164">
        <v>0</v>
      </c>
      <c r="T27" s="164">
        <v>0</v>
      </c>
      <c r="U27" s="34">
        <f t="shared" si="1"/>
        <v>0</v>
      </c>
      <c r="V27" s="1">
        <v>330124</v>
      </c>
    </row>
    <row r="28" spans="1:22" s="274" customFormat="1" ht="10.5" customHeight="1">
      <c r="A28" s="274">
        <v>320125</v>
      </c>
      <c r="B28" s="279"/>
      <c r="C28" s="280" t="s">
        <v>367</v>
      </c>
      <c r="D28" s="294" t="s">
        <v>94</v>
      </c>
      <c r="E28" s="282"/>
      <c r="F28" s="283">
        <v>187</v>
      </c>
      <c r="G28" s="283">
        <v>957</v>
      </c>
      <c r="H28" s="283">
        <v>0</v>
      </c>
      <c r="I28" s="283">
        <v>2118</v>
      </c>
      <c r="J28" s="284">
        <f t="shared" si="0"/>
        <v>3262</v>
      </c>
      <c r="K28" s="1"/>
      <c r="L28" s="23"/>
      <c r="M28" s="155" t="s">
        <v>507</v>
      </c>
      <c r="N28" s="18" t="s">
        <v>468</v>
      </c>
      <c r="O28" s="3"/>
      <c r="P28" s="30"/>
      <c r="Q28" s="164">
        <v>0</v>
      </c>
      <c r="R28" s="164">
        <v>0</v>
      </c>
      <c r="S28" s="164">
        <v>0</v>
      </c>
      <c r="T28" s="164">
        <v>0</v>
      </c>
      <c r="U28" s="34">
        <f t="shared" si="1"/>
        <v>0</v>
      </c>
      <c r="V28" s="1">
        <v>330125</v>
      </c>
    </row>
    <row r="29" spans="1:22" s="274" customFormat="1" ht="10.5" customHeight="1">
      <c r="A29" s="274">
        <v>320126</v>
      </c>
      <c r="B29" s="279"/>
      <c r="C29" s="280" t="s">
        <v>368</v>
      </c>
      <c r="D29" s="294" t="s">
        <v>96</v>
      </c>
      <c r="E29" s="282"/>
      <c r="F29" s="283">
        <v>30</v>
      </c>
      <c r="G29" s="283">
        <v>12</v>
      </c>
      <c r="H29" s="283">
        <v>0</v>
      </c>
      <c r="I29" s="283">
        <v>15</v>
      </c>
      <c r="J29" s="284">
        <f t="shared" si="0"/>
        <v>57</v>
      </c>
      <c r="K29" s="1"/>
      <c r="L29" s="23"/>
      <c r="M29" s="131"/>
      <c r="N29" s="20" t="s">
        <v>469</v>
      </c>
      <c r="O29" s="9"/>
      <c r="P29" s="26"/>
      <c r="Q29" s="96">
        <v>0</v>
      </c>
      <c r="R29" s="96">
        <v>0</v>
      </c>
      <c r="S29" s="96">
        <v>0</v>
      </c>
      <c r="T29" s="96">
        <v>0</v>
      </c>
      <c r="U29" s="33">
        <f t="shared" si="1"/>
        <v>0</v>
      </c>
      <c r="V29" s="1">
        <v>330126</v>
      </c>
    </row>
    <row r="30" spans="1:22" s="274" customFormat="1" ht="10.5" customHeight="1">
      <c r="A30" s="274">
        <v>320127</v>
      </c>
      <c r="B30" s="279"/>
      <c r="C30" s="280" t="s">
        <v>390</v>
      </c>
      <c r="D30" s="294" t="s">
        <v>97</v>
      </c>
      <c r="E30" s="282"/>
      <c r="F30" s="283">
        <v>0</v>
      </c>
      <c r="G30" s="283">
        <v>0</v>
      </c>
      <c r="H30" s="283">
        <v>0</v>
      </c>
      <c r="I30" s="283">
        <v>0</v>
      </c>
      <c r="J30" s="284">
        <f t="shared" si="0"/>
        <v>0</v>
      </c>
      <c r="K30" s="1"/>
      <c r="L30" s="23"/>
      <c r="M30" s="429" t="s">
        <v>145</v>
      </c>
      <c r="N30" s="430"/>
      <c r="O30" s="29" t="s">
        <v>146</v>
      </c>
      <c r="P30" s="29" t="s">
        <v>147</v>
      </c>
      <c r="Q30" s="171">
        <v>0</v>
      </c>
      <c r="R30" s="171">
        <v>0</v>
      </c>
      <c r="S30" s="171">
        <v>0</v>
      </c>
      <c r="T30" s="171">
        <v>0</v>
      </c>
      <c r="U30" s="34" t="s">
        <v>504</v>
      </c>
      <c r="V30" s="1">
        <v>330132</v>
      </c>
    </row>
    <row r="31" spans="1:22" s="274" customFormat="1" ht="10.5" customHeight="1">
      <c r="A31" s="274">
        <v>320128</v>
      </c>
      <c r="B31" s="279"/>
      <c r="C31" s="280"/>
      <c r="D31" s="294" t="s">
        <v>98</v>
      </c>
      <c r="E31" s="282"/>
      <c r="F31" s="283">
        <v>0</v>
      </c>
      <c r="G31" s="283">
        <v>0</v>
      </c>
      <c r="H31" s="283">
        <v>0</v>
      </c>
      <c r="I31" s="283">
        <v>0</v>
      </c>
      <c r="J31" s="284">
        <f t="shared" si="0"/>
        <v>0</v>
      </c>
      <c r="K31" s="1"/>
      <c r="L31" s="23"/>
      <c r="M31" s="431"/>
      <c r="N31" s="432"/>
      <c r="O31" s="131" t="s">
        <v>148</v>
      </c>
      <c r="P31" s="131" t="s">
        <v>149</v>
      </c>
      <c r="Q31" s="171">
        <v>0</v>
      </c>
      <c r="R31" s="171">
        <v>0</v>
      </c>
      <c r="S31" s="171">
        <v>0</v>
      </c>
      <c r="T31" s="171">
        <v>0</v>
      </c>
      <c r="U31" s="34" t="s">
        <v>508</v>
      </c>
      <c r="V31" s="1">
        <v>330133</v>
      </c>
    </row>
    <row r="32" spans="1:22" s="274" customFormat="1" ht="10.5" customHeight="1">
      <c r="A32" s="274">
        <v>320129</v>
      </c>
      <c r="B32" s="279"/>
      <c r="C32" s="280"/>
      <c r="D32" s="294" t="s">
        <v>99</v>
      </c>
      <c r="E32" s="282"/>
      <c r="F32" s="283">
        <v>414</v>
      </c>
      <c r="G32" s="283">
        <v>2646</v>
      </c>
      <c r="H32" s="283">
        <v>0</v>
      </c>
      <c r="I32" s="283">
        <v>1087</v>
      </c>
      <c r="J32" s="284">
        <f t="shared" si="0"/>
        <v>4147</v>
      </c>
      <c r="K32" s="1"/>
      <c r="L32" s="23"/>
      <c r="M32" s="433"/>
      <c r="N32" s="434"/>
      <c r="O32" s="14" t="s">
        <v>150</v>
      </c>
      <c r="P32" s="146"/>
      <c r="Q32" s="174">
        <v>0</v>
      </c>
      <c r="R32" s="174">
        <v>0</v>
      </c>
      <c r="S32" s="174">
        <v>0</v>
      </c>
      <c r="T32" s="174">
        <v>0</v>
      </c>
      <c r="U32" s="35" t="s">
        <v>497</v>
      </c>
      <c r="V32" s="1">
        <v>330134</v>
      </c>
    </row>
    <row r="33" spans="1:22" s="274" customFormat="1" ht="10.5" customHeight="1">
      <c r="A33" s="274">
        <v>320130</v>
      </c>
      <c r="B33" s="279"/>
      <c r="C33" s="280"/>
      <c r="D33" s="294" t="s">
        <v>100</v>
      </c>
      <c r="E33" s="282"/>
      <c r="F33" s="283">
        <v>14</v>
      </c>
      <c r="G33" s="283">
        <v>322</v>
      </c>
      <c r="H33" s="283">
        <v>0</v>
      </c>
      <c r="I33" s="283">
        <v>1402</v>
      </c>
      <c r="J33" s="284">
        <f t="shared" si="0"/>
        <v>1738</v>
      </c>
      <c r="K33" s="1"/>
      <c r="L33" s="23"/>
      <c r="M33" s="14" t="s">
        <v>151</v>
      </c>
      <c r="N33" s="15"/>
      <c r="O33" s="15"/>
      <c r="P33" s="146"/>
      <c r="Q33" s="168">
        <v>2</v>
      </c>
      <c r="R33" s="168">
        <v>2</v>
      </c>
      <c r="S33" s="172" t="s">
        <v>636</v>
      </c>
      <c r="T33" s="168">
        <v>2</v>
      </c>
      <c r="U33" s="34" t="s">
        <v>497</v>
      </c>
      <c r="V33" s="1">
        <v>330135</v>
      </c>
    </row>
    <row r="34" spans="1:22" s="274" customFormat="1" ht="10.5" customHeight="1">
      <c r="A34" s="274">
        <v>320131</v>
      </c>
      <c r="B34" s="279"/>
      <c r="C34" s="280"/>
      <c r="D34" s="294" t="s">
        <v>101</v>
      </c>
      <c r="E34" s="282"/>
      <c r="F34" s="283">
        <v>662</v>
      </c>
      <c r="G34" s="283">
        <v>3937</v>
      </c>
      <c r="H34" s="283">
        <v>0</v>
      </c>
      <c r="I34" s="283">
        <v>4622</v>
      </c>
      <c r="J34" s="284">
        <f t="shared" si="0"/>
        <v>9221</v>
      </c>
      <c r="K34" s="1"/>
      <c r="L34" s="152" t="s">
        <v>152</v>
      </c>
      <c r="M34" s="30"/>
      <c r="N34" s="3" t="s">
        <v>153</v>
      </c>
      <c r="O34" s="3"/>
      <c r="P34" s="30"/>
      <c r="Q34" s="177" t="s">
        <v>509</v>
      </c>
      <c r="R34" s="177" t="s">
        <v>509</v>
      </c>
      <c r="S34" s="177" t="s">
        <v>509</v>
      </c>
      <c r="T34" s="177" t="s">
        <v>509</v>
      </c>
      <c r="U34" s="36" t="s">
        <v>509</v>
      </c>
      <c r="V34" s="1">
        <v>330136</v>
      </c>
    </row>
    <row r="35" spans="1:22" s="274" customFormat="1" ht="10.5" customHeight="1">
      <c r="A35" s="274">
        <v>320132</v>
      </c>
      <c r="B35" s="279"/>
      <c r="C35" s="280"/>
      <c r="D35" s="285" t="s">
        <v>364</v>
      </c>
      <c r="E35" s="286" t="s">
        <v>391</v>
      </c>
      <c r="F35" s="277">
        <v>662</v>
      </c>
      <c r="G35" s="277">
        <v>3937</v>
      </c>
      <c r="H35" s="277">
        <v>0</v>
      </c>
      <c r="I35" s="277">
        <v>4622</v>
      </c>
      <c r="J35" s="278">
        <f t="shared" si="0"/>
        <v>9221</v>
      </c>
      <c r="K35" s="1"/>
      <c r="L35" s="10" t="s">
        <v>154</v>
      </c>
      <c r="M35" s="30"/>
      <c r="N35" s="3" t="s">
        <v>155</v>
      </c>
      <c r="O35" s="3"/>
      <c r="P35" s="30"/>
      <c r="Q35" s="178" t="s">
        <v>505</v>
      </c>
      <c r="R35" s="178" t="s">
        <v>505</v>
      </c>
      <c r="S35" s="178" t="s">
        <v>505</v>
      </c>
      <c r="T35" s="178" t="s">
        <v>505</v>
      </c>
      <c r="U35" s="33" t="s">
        <v>505</v>
      </c>
      <c r="V35" s="1">
        <v>330137</v>
      </c>
    </row>
    <row r="36" spans="1:22" s="274" customFormat="1" ht="10.5" customHeight="1">
      <c r="A36" s="274">
        <v>320133</v>
      </c>
      <c r="B36" s="279"/>
      <c r="C36" s="280"/>
      <c r="D36" s="280" t="s">
        <v>365</v>
      </c>
      <c r="E36" s="287" t="s">
        <v>392</v>
      </c>
      <c r="F36" s="283">
        <v>0</v>
      </c>
      <c r="G36" s="283">
        <v>0</v>
      </c>
      <c r="H36" s="283">
        <v>0</v>
      </c>
      <c r="I36" s="283">
        <v>0</v>
      </c>
      <c r="J36" s="284">
        <f aca="true" t="shared" si="2" ref="J36:J53">SUM(F36:I36)</f>
        <v>0</v>
      </c>
      <c r="K36" s="1"/>
      <c r="L36" s="10" t="s">
        <v>156</v>
      </c>
      <c r="M36" s="30"/>
      <c r="N36" s="29" t="s">
        <v>157</v>
      </c>
      <c r="O36" s="21" t="s">
        <v>158</v>
      </c>
      <c r="P36" s="25"/>
      <c r="Q36" s="172" t="s">
        <v>509</v>
      </c>
      <c r="R36" s="172" t="s">
        <v>509</v>
      </c>
      <c r="S36" s="172" t="s">
        <v>509</v>
      </c>
      <c r="T36" s="172" t="s">
        <v>509</v>
      </c>
      <c r="U36" s="34" t="s">
        <v>509</v>
      </c>
      <c r="V36" s="1">
        <v>330138</v>
      </c>
    </row>
    <row r="37" spans="1:22" s="274" customFormat="1" ht="10.5" customHeight="1">
      <c r="A37" s="274">
        <v>320134</v>
      </c>
      <c r="B37" s="279"/>
      <c r="C37" s="288"/>
      <c r="D37" s="288"/>
      <c r="E37" s="289" t="s">
        <v>90</v>
      </c>
      <c r="F37" s="290">
        <v>0</v>
      </c>
      <c r="G37" s="290">
        <v>0</v>
      </c>
      <c r="H37" s="290">
        <v>0</v>
      </c>
      <c r="I37" s="290">
        <v>0</v>
      </c>
      <c r="J37" s="291">
        <f t="shared" si="2"/>
        <v>0</v>
      </c>
      <c r="K37" s="1"/>
      <c r="L37" s="10" t="s">
        <v>159</v>
      </c>
      <c r="M37" s="30"/>
      <c r="N37" s="131" t="s">
        <v>160</v>
      </c>
      <c r="O37" s="20" t="s">
        <v>161</v>
      </c>
      <c r="P37" s="26"/>
      <c r="Q37" s="172" t="s">
        <v>509</v>
      </c>
      <c r="R37" s="172" t="s">
        <v>509</v>
      </c>
      <c r="S37" s="172" t="s">
        <v>509</v>
      </c>
      <c r="T37" s="172" t="s">
        <v>509</v>
      </c>
      <c r="U37" s="34" t="s">
        <v>509</v>
      </c>
      <c r="V37" s="1">
        <v>330139</v>
      </c>
    </row>
    <row r="38" spans="1:22" s="274" customFormat="1" ht="10.5" customHeight="1">
      <c r="A38" s="274">
        <v>320135</v>
      </c>
      <c r="B38" s="279"/>
      <c r="C38" s="276">
        <v>4</v>
      </c>
      <c r="D38" s="254" t="s">
        <v>80</v>
      </c>
      <c r="E38" s="255"/>
      <c r="F38" s="283">
        <v>0</v>
      </c>
      <c r="G38" s="283">
        <v>0</v>
      </c>
      <c r="H38" s="283">
        <v>0</v>
      </c>
      <c r="I38" s="283">
        <v>0</v>
      </c>
      <c r="J38" s="284">
        <f t="shared" si="2"/>
        <v>0</v>
      </c>
      <c r="K38" s="1"/>
      <c r="L38" s="8" t="s">
        <v>162</v>
      </c>
      <c r="M38" s="26"/>
      <c r="N38" s="3" t="s">
        <v>163</v>
      </c>
      <c r="O38" s="3"/>
      <c r="P38" s="30"/>
      <c r="Q38" s="179" t="s">
        <v>478</v>
      </c>
      <c r="R38" s="179" t="s">
        <v>478</v>
      </c>
      <c r="S38" s="179" t="s">
        <v>478</v>
      </c>
      <c r="T38" s="179" t="s">
        <v>478</v>
      </c>
      <c r="U38" s="35" t="s">
        <v>478</v>
      </c>
      <c r="V38" s="1">
        <v>330140</v>
      </c>
    </row>
    <row r="39" spans="1:22" s="274" customFormat="1" ht="10.5" customHeight="1">
      <c r="A39" s="274">
        <v>320136</v>
      </c>
      <c r="B39" s="279"/>
      <c r="C39" s="280" t="s">
        <v>695</v>
      </c>
      <c r="D39" s="281" t="s">
        <v>104</v>
      </c>
      <c r="E39" s="282"/>
      <c r="F39" s="283">
        <v>0</v>
      </c>
      <c r="G39" s="283">
        <v>0</v>
      </c>
      <c r="H39" s="283">
        <v>0</v>
      </c>
      <c r="I39" s="283">
        <v>0</v>
      </c>
      <c r="J39" s="284">
        <f t="shared" si="2"/>
        <v>0</v>
      </c>
      <c r="K39" s="1"/>
      <c r="L39" s="11">
        <v>3</v>
      </c>
      <c r="M39" s="143">
        <v>1</v>
      </c>
      <c r="N39" s="14" t="s">
        <v>164</v>
      </c>
      <c r="O39" s="15"/>
      <c r="P39" s="146"/>
      <c r="Q39" s="172" t="s">
        <v>509</v>
      </c>
      <c r="R39" s="172" t="s">
        <v>509</v>
      </c>
      <c r="S39" s="172" t="s">
        <v>509</v>
      </c>
      <c r="T39" s="172" t="s">
        <v>509</v>
      </c>
      <c r="U39" s="34" t="s">
        <v>509</v>
      </c>
      <c r="V39" s="1">
        <v>330141</v>
      </c>
    </row>
    <row r="40" spans="1:22" s="274" customFormat="1" ht="10.5" customHeight="1">
      <c r="A40" s="274">
        <v>320137</v>
      </c>
      <c r="B40" s="279"/>
      <c r="C40" s="280" t="s">
        <v>696</v>
      </c>
      <c r="D40" s="281" t="s">
        <v>105</v>
      </c>
      <c r="E40" s="282"/>
      <c r="F40" s="283">
        <v>0</v>
      </c>
      <c r="G40" s="283">
        <v>0</v>
      </c>
      <c r="H40" s="283">
        <v>0</v>
      </c>
      <c r="I40" s="283">
        <v>0</v>
      </c>
      <c r="J40" s="284">
        <f t="shared" si="2"/>
        <v>0</v>
      </c>
      <c r="K40" s="1"/>
      <c r="L40" s="12" t="s">
        <v>165</v>
      </c>
      <c r="M40" s="17" t="s">
        <v>166</v>
      </c>
      <c r="N40" s="29" t="s">
        <v>167</v>
      </c>
      <c r="O40" s="21" t="s">
        <v>168</v>
      </c>
      <c r="P40" s="25"/>
      <c r="Q40" s="177" t="s">
        <v>497</v>
      </c>
      <c r="R40" s="177" t="s">
        <v>497</v>
      </c>
      <c r="S40" s="177" t="s">
        <v>497</v>
      </c>
      <c r="T40" s="177" t="s">
        <v>497</v>
      </c>
      <c r="U40" s="36" t="s">
        <v>497</v>
      </c>
      <c r="V40" s="1">
        <v>330142</v>
      </c>
    </row>
    <row r="41" spans="1:22" s="274" customFormat="1" ht="10.5" customHeight="1">
      <c r="A41" s="274">
        <v>320138</v>
      </c>
      <c r="B41" s="279"/>
      <c r="C41" s="280" t="s">
        <v>106</v>
      </c>
      <c r="D41" s="281" t="s">
        <v>107</v>
      </c>
      <c r="E41" s="282"/>
      <c r="F41" s="283">
        <v>0</v>
      </c>
      <c r="G41" s="283">
        <v>2</v>
      </c>
      <c r="H41" s="283">
        <v>0</v>
      </c>
      <c r="I41" s="283">
        <v>2</v>
      </c>
      <c r="J41" s="284">
        <f t="shared" si="2"/>
        <v>4</v>
      </c>
      <c r="K41" s="1"/>
      <c r="L41" s="12" t="s">
        <v>169</v>
      </c>
      <c r="M41" s="17" t="s">
        <v>380</v>
      </c>
      <c r="N41" s="131"/>
      <c r="O41" s="20" t="s">
        <v>170</v>
      </c>
      <c r="P41" s="26"/>
      <c r="Q41" s="178" t="s">
        <v>510</v>
      </c>
      <c r="R41" s="178" t="s">
        <v>510</v>
      </c>
      <c r="S41" s="178" t="s">
        <v>510</v>
      </c>
      <c r="T41" s="178" t="s">
        <v>510</v>
      </c>
      <c r="U41" s="33" t="s">
        <v>510</v>
      </c>
      <c r="V41" s="1">
        <v>330143</v>
      </c>
    </row>
    <row r="42" spans="1:22" s="274" customFormat="1" ht="10.5" customHeight="1">
      <c r="A42" s="274">
        <v>320139</v>
      </c>
      <c r="B42" s="279"/>
      <c r="C42" s="280"/>
      <c r="D42" s="256" t="s">
        <v>108</v>
      </c>
      <c r="E42" s="257"/>
      <c r="F42" s="283">
        <v>0</v>
      </c>
      <c r="G42" s="283">
        <v>2</v>
      </c>
      <c r="H42" s="283">
        <v>0</v>
      </c>
      <c r="I42" s="283">
        <v>2</v>
      </c>
      <c r="J42" s="284">
        <f t="shared" si="2"/>
        <v>4</v>
      </c>
      <c r="K42" s="1"/>
      <c r="L42" s="12" t="s">
        <v>171</v>
      </c>
      <c r="M42" s="17" t="s">
        <v>172</v>
      </c>
      <c r="N42" s="21" t="s">
        <v>173</v>
      </c>
      <c r="O42" s="22"/>
      <c r="P42" s="25"/>
      <c r="Q42" s="172" t="s">
        <v>511</v>
      </c>
      <c r="R42" s="172" t="s">
        <v>511</v>
      </c>
      <c r="S42" s="172" t="s">
        <v>511</v>
      </c>
      <c r="T42" s="172" t="s">
        <v>511</v>
      </c>
      <c r="U42" s="34" t="s">
        <v>511</v>
      </c>
      <c r="V42" s="1">
        <v>330144</v>
      </c>
    </row>
    <row r="43" spans="1:22" s="274" customFormat="1" ht="10.5" customHeight="1">
      <c r="A43" s="274">
        <v>320140</v>
      </c>
      <c r="B43" s="279"/>
      <c r="C43" s="280"/>
      <c r="D43" s="285" t="s">
        <v>364</v>
      </c>
      <c r="E43" s="282" t="s">
        <v>391</v>
      </c>
      <c r="F43" s="277">
        <v>0</v>
      </c>
      <c r="G43" s="277">
        <v>2</v>
      </c>
      <c r="H43" s="277">
        <v>0</v>
      </c>
      <c r="I43" s="277">
        <v>2</v>
      </c>
      <c r="J43" s="278">
        <f t="shared" si="2"/>
        <v>4</v>
      </c>
      <c r="K43" s="1"/>
      <c r="L43" s="12" t="s">
        <v>174</v>
      </c>
      <c r="M43" s="17" t="s">
        <v>171</v>
      </c>
      <c r="N43" s="18" t="s">
        <v>175</v>
      </c>
      <c r="O43" s="3"/>
      <c r="P43" s="30"/>
      <c r="Q43" s="172" t="s">
        <v>512</v>
      </c>
      <c r="R43" s="172" t="s">
        <v>512</v>
      </c>
      <c r="S43" s="172" t="s">
        <v>512</v>
      </c>
      <c r="T43" s="172" t="s">
        <v>512</v>
      </c>
      <c r="U43" s="34" t="s">
        <v>512</v>
      </c>
      <c r="V43" s="1">
        <v>330145</v>
      </c>
    </row>
    <row r="44" spans="1:22" s="274" customFormat="1" ht="10.5" customHeight="1">
      <c r="A44" s="274">
        <v>320141</v>
      </c>
      <c r="B44" s="279"/>
      <c r="C44" s="280"/>
      <c r="D44" s="280" t="s">
        <v>365</v>
      </c>
      <c r="E44" s="282" t="s">
        <v>392</v>
      </c>
      <c r="F44" s="283">
        <v>0</v>
      </c>
      <c r="G44" s="283">
        <v>0</v>
      </c>
      <c r="H44" s="283">
        <v>0</v>
      </c>
      <c r="I44" s="283">
        <v>0</v>
      </c>
      <c r="J44" s="284">
        <f t="shared" si="2"/>
        <v>0</v>
      </c>
      <c r="K44" s="1"/>
      <c r="L44" s="12" t="s">
        <v>373</v>
      </c>
      <c r="M44" s="17" t="s">
        <v>174</v>
      </c>
      <c r="N44" s="18" t="s">
        <v>176</v>
      </c>
      <c r="O44" s="3"/>
      <c r="P44" s="30"/>
      <c r="Q44" s="172" t="s">
        <v>499</v>
      </c>
      <c r="R44" s="164">
        <v>200000</v>
      </c>
      <c r="S44" s="172" t="s">
        <v>512</v>
      </c>
      <c r="T44" s="164">
        <v>200000</v>
      </c>
      <c r="U44" s="34" t="s">
        <v>499</v>
      </c>
      <c r="V44" s="1">
        <v>330146</v>
      </c>
    </row>
    <row r="45" spans="1:22" s="274" customFormat="1" ht="10.5" customHeight="1">
      <c r="A45" s="274">
        <v>320142</v>
      </c>
      <c r="B45" s="279"/>
      <c r="C45" s="280"/>
      <c r="D45" s="289"/>
      <c r="E45" s="282" t="s">
        <v>90</v>
      </c>
      <c r="F45" s="290">
        <v>0</v>
      </c>
      <c r="G45" s="290">
        <v>0</v>
      </c>
      <c r="H45" s="290">
        <v>0</v>
      </c>
      <c r="I45" s="290">
        <v>0</v>
      </c>
      <c r="J45" s="291">
        <f t="shared" si="2"/>
        <v>0</v>
      </c>
      <c r="K45" s="1"/>
      <c r="L45" s="23"/>
      <c r="M45" s="17" t="s">
        <v>373</v>
      </c>
      <c r="N45" s="18" t="s">
        <v>177</v>
      </c>
      <c r="O45" s="3"/>
      <c r="P45" s="30"/>
      <c r="Q45" s="172" t="s">
        <v>505</v>
      </c>
      <c r="R45" s="172" t="s">
        <v>505</v>
      </c>
      <c r="S45" s="172" t="s">
        <v>512</v>
      </c>
      <c r="T45" s="170">
        <v>34790</v>
      </c>
      <c r="U45" s="34" t="s">
        <v>505</v>
      </c>
      <c r="V45" s="1">
        <v>330147</v>
      </c>
    </row>
    <row r="46" spans="1:22" s="274" customFormat="1" ht="10.5" customHeight="1">
      <c r="A46" s="274">
        <v>320143</v>
      </c>
      <c r="B46" s="279"/>
      <c r="C46" s="295" t="s">
        <v>109</v>
      </c>
      <c r="D46" s="296"/>
      <c r="E46" s="297"/>
      <c r="F46" s="298">
        <v>662</v>
      </c>
      <c r="G46" s="298">
        <v>4311</v>
      </c>
      <c r="H46" s="298">
        <v>0</v>
      </c>
      <c r="I46" s="298">
        <v>4652</v>
      </c>
      <c r="J46" s="299">
        <f t="shared" si="2"/>
        <v>9625</v>
      </c>
      <c r="K46" s="1"/>
      <c r="L46" s="23"/>
      <c r="M46" s="19"/>
      <c r="N46" s="20" t="s">
        <v>178</v>
      </c>
      <c r="O46" s="9"/>
      <c r="P46" s="26"/>
      <c r="Q46" s="172" t="s">
        <v>478</v>
      </c>
      <c r="R46" s="168">
        <v>0</v>
      </c>
      <c r="S46" s="172" t="s">
        <v>512</v>
      </c>
      <c r="T46" s="168">
        <v>0</v>
      </c>
      <c r="U46" s="34" t="s">
        <v>478</v>
      </c>
      <c r="V46" s="1">
        <v>330148</v>
      </c>
    </row>
    <row r="47" spans="1:22" s="274" customFormat="1" ht="10.5" customHeight="1">
      <c r="A47" s="274">
        <v>320144</v>
      </c>
      <c r="B47" s="300"/>
      <c r="C47" s="285"/>
      <c r="D47" s="294" t="s">
        <v>391</v>
      </c>
      <c r="E47" s="282"/>
      <c r="F47" s="283">
        <v>662</v>
      </c>
      <c r="G47" s="283">
        <v>4311</v>
      </c>
      <c r="H47" s="283">
        <v>0</v>
      </c>
      <c r="I47" s="283">
        <v>4652</v>
      </c>
      <c r="J47" s="284">
        <f t="shared" si="2"/>
        <v>9625</v>
      </c>
      <c r="K47" s="1"/>
      <c r="L47" s="23"/>
      <c r="M47" s="254" t="s">
        <v>179</v>
      </c>
      <c r="N47" s="255"/>
      <c r="O47" s="21" t="s">
        <v>180</v>
      </c>
      <c r="P47" s="25"/>
      <c r="Q47" s="177" t="s">
        <v>509</v>
      </c>
      <c r="R47" s="167">
        <v>0</v>
      </c>
      <c r="S47" s="177" t="s">
        <v>635</v>
      </c>
      <c r="T47" s="167">
        <v>0</v>
      </c>
      <c r="U47" s="36" t="s">
        <v>509</v>
      </c>
      <c r="V47" s="1">
        <v>330150</v>
      </c>
    </row>
    <row r="48" spans="1:22" s="274" customFormat="1" ht="10.5" customHeight="1">
      <c r="A48" s="274">
        <v>320145</v>
      </c>
      <c r="B48" s="300"/>
      <c r="C48" s="280" t="s">
        <v>364</v>
      </c>
      <c r="D48" s="294" t="s">
        <v>392</v>
      </c>
      <c r="E48" s="282"/>
      <c r="F48" s="283">
        <v>0</v>
      </c>
      <c r="G48" s="283">
        <v>0</v>
      </c>
      <c r="H48" s="283">
        <v>0</v>
      </c>
      <c r="I48" s="283">
        <v>0</v>
      </c>
      <c r="J48" s="284">
        <f t="shared" si="2"/>
        <v>0</v>
      </c>
      <c r="K48" s="1"/>
      <c r="L48" s="23"/>
      <c r="M48" s="256" t="s">
        <v>181</v>
      </c>
      <c r="N48" s="257"/>
      <c r="O48" s="20" t="s">
        <v>182</v>
      </c>
      <c r="P48" s="26"/>
      <c r="Q48" s="178" t="s">
        <v>478</v>
      </c>
      <c r="R48" s="176">
        <v>0</v>
      </c>
      <c r="S48" s="178" t="s">
        <v>635</v>
      </c>
      <c r="T48" s="176">
        <v>0</v>
      </c>
      <c r="U48" s="33" t="s">
        <v>478</v>
      </c>
      <c r="V48" s="1">
        <v>330151</v>
      </c>
    </row>
    <row r="49" spans="1:22" s="274" customFormat="1" ht="10.5" customHeight="1">
      <c r="A49" s="274">
        <v>320146</v>
      </c>
      <c r="B49" s="300"/>
      <c r="C49" s="280"/>
      <c r="D49" s="294" t="s">
        <v>394</v>
      </c>
      <c r="E49" s="282"/>
      <c r="F49" s="283">
        <v>0</v>
      </c>
      <c r="G49" s="283">
        <v>0</v>
      </c>
      <c r="H49" s="283">
        <v>0</v>
      </c>
      <c r="I49" s="283">
        <v>0</v>
      </c>
      <c r="J49" s="284">
        <f t="shared" si="2"/>
        <v>0</v>
      </c>
      <c r="K49" s="1"/>
      <c r="L49" s="23"/>
      <c r="M49" s="21" t="s">
        <v>183</v>
      </c>
      <c r="N49" s="22"/>
      <c r="O49" s="22"/>
      <c r="P49" s="25"/>
      <c r="Q49" s="172" t="s">
        <v>513</v>
      </c>
      <c r="R49" s="168">
        <v>0</v>
      </c>
      <c r="S49" s="172" t="s">
        <v>635</v>
      </c>
      <c r="T49" s="168">
        <v>0</v>
      </c>
      <c r="U49" s="34" t="s">
        <v>513</v>
      </c>
      <c r="V49" s="1">
        <v>330152</v>
      </c>
    </row>
    <row r="50" spans="1:22" s="274" customFormat="1" ht="10.5" customHeight="1">
      <c r="A50" s="274">
        <v>320147</v>
      </c>
      <c r="B50" s="300"/>
      <c r="C50" s="280"/>
      <c r="D50" s="294" t="s">
        <v>110</v>
      </c>
      <c r="E50" s="282"/>
      <c r="F50" s="283">
        <v>0</v>
      </c>
      <c r="G50" s="283">
        <v>0</v>
      </c>
      <c r="H50" s="283">
        <v>0</v>
      </c>
      <c r="I50" s="283">
        <v>0</v>
      </c>
      <c r="J50" s="284">
        <f t="shared" si="2"/>
        <v>0</v>
      </c>
      <c r="K50" s="1"/>
      <c r="L50" s="23"/>
      <c r="M50" s="20" t="s">
        <v>184</v>
      </c>
      <c r="N50" s="9"/>
      <c r="O50" s="9"/>
      <c r="P50" s="26"/>
      <c r="Q50" s="172" t="s">
        <v>499</v>
      </c>
      <c r="R50" s="168">
        <v>0</v>
      </c>
      <c r="S50" s="172" t="s">
        <v>635</v>
      </c>
      <c r="T50" s="168">
        <v>0</v>
      </c>
      <c r="U50" s="34" t="s">
        <v>499</v>
      </c>
      <c r="V50" s="1">
        <v>330153</v>
      </c>
    </row>
    <row r="51" spans="1:22" s="274" customFormat="1" ht="10.5" customHeight="1">
      <c r="A51" s="274">
        <v>320148</v>
      </c>
      <c r="B51" s="279"/>
      <c r="C51" s="280"/>
      <c r="D51" s="294" t="s">
        <v>111</v>
      </c>
      <c r="E51" s="282"/>
      <c r="F51" s="283">
        <v>0</v>
      </c>
      <c r="G51" s="283">
        <v>0</v>
      </c>
      <c r="H51" s="283">
        <v>0</v>
      </c>
      <c r="I51" s="283">
        <v>0</v>
      </c>
      <c r="J51" s="284">
        <f t="shared" si="2"/>
        <v>0</v>
      </c>
      <c r="K51" s="1"/>
      <c r="L51" s="435">
        <v>4</v>
      </c>
      <c r="M51" s="436"/>
      <c r="N51" s="21" t="s">
        <v>185</v>
      </c>
      <c r="O51" s="22"/>
      <c r="P51" s="25"/>
      <c r="Q51" s="177" t="s">
        <v>478</v>
      </c>
      <c r="R51" s="167">
        <v>0</v>
      </c>
      <c r="S51" s="177" t="s">
        <v>635</v>
      </c>
      <c r="T51" s="167">
        <v>0</v>
      </c>
      <c r="U51" s="36" t="s">
        <v>478</v>
      </c>
      <c r="V51" s="1">
        <v>330201</v>
      </c>
    </row>
    <row r="52" spans="1:22" s="274" customFormat="1" ht="10.5" customHeight="1">
      <c r="A52" s="274">
        <v>320149</v>
      </c>
      <c r="B52" s="279"/>
      <c r="C52" s="280" t="s">
        <v>365</v>
      </c>
      <c r="D52" s="294" t="s">
        <v>395</v>
      </c>
      <c r="E52" s="282"/>
      <c r="F52" s="283">
        <v>0</v>
      </c>
      <c r="G52" s="283">
        <v>0</v>
      </c>
      <c r="H52" s="283">
        <v>0</v>
      </c>
      <c r="I52" s="283">
        <v>0</v>
      </c>
      <c r="J52" s="284">
        <f t="shared" si="2"/>
        <v>0</v>
      </c>
      <c r="K52" s="1"/>
      <c r="L52" s="27" t="s">
        <v>186</v>
      </c>
      <c r="M52" s="28" t="s">
        <v>405</v>
      </c>
      <c r="N52" s="18" t="s">
        <v>187</v>
      </c>
      <c r="O52" s="3"/>
      <c r="P52" s="30"/>
      <c r="Q52" s="172" t="s">
        <v>514</v>
      </c>
      <c r="R52" s="168">
        <v>0</v>
      </c>
      <c r="S52" s="172" t="s">
        <v>635</v>
      </c>
      <c r="T52" s="168">
        <v>0</v>
      </c>
      <c r="U52" s="34" t="s">
        <v>514</v>
      </c>
      <c r="V52" s="1">
        <v>330202</v>
      </c>
    </row>
    <row r="53" spans="1:22" s="274" customFormat="1" ht="10.5" customHeight="1">
      <c r="A53" s="274">
        <v>320150</v>
      </c>
      <c r="B53" s="279"/>
      <c r="C53" s="280"/>
      <c r="D53" s="294" t="s">
        <v>90</v>
      </c>
      <c r="E53" s="282"/>
      <c r="F53" s="283">
        <v>0</v>
      </c>
      <c r="G53" s="283">
        <v>0</v>
      </c>
      <c r="H53" s="283">
        <v>0</v>
      </c>
      <c r="I53" s="283">
        <v>0</v>
      </c>
      <c r="J53" s="284">
        <f t="shared" si="2"/>
        <v>0</v>
      </c>
      <c r="K53" s="1"/>
      <c r="L53" s="27" t="s">
        <v>143</v>
      </c>
      <c r="M53" s="28" t="s">
        <v>406</v>
      </c>
      <c r="N53" s="18" t="s">
        <v>188</v>
      </c>
      <c r="O53" s="3"/>
      <c r="P53" s="30"/>
      <c r="Q53" s="172" t="s">
        <v>478</v>
      </c>
      <c r="R53" s="168">
        <v>0</v>
      </c>
      <c r="S53" s="172" t="s">
        <v>635</v>
      </c>
      <c r="T53" s="168">
        <v>0</v>
      </c>
      <c r="U53" s="34" t="s">
        <v>478</v>
      </c>
      <c r="V53" s="1">
        <v>330203</v>
      </c>
    </row>
    <row r="54" spans="1:22" s="274" customFormat="1" ht="10.5" customHeight="1">
      <c r="A54" s="274">
        <v>320151</v>
      </c>
      <c r="B54" s="275">
        <v>2</v>
      </c>
      <c r="C54" s="295" t="s">
        <v>113</v>
      </c>
      <c r="D54" s="301"/>
      <c r="E54" s="255"/>
      <c r="F54" s="277">
        <v>502</v>
      </c>
      <c r="G54" s="277">
        <v>3412</v>
      </c>
      <c r="H54" s="277">
        <v>0</v>
      </c>
      <c r="I54" s="277">
        <v>4062</v>
      </c>
      <c r="J54" s="278">
        <f aca="true" t="shared" si="3" ref="J54:J72">SUM(F54:I54)</f>
        <v>7976</v>
      </c>
      <c r="K54" s="1"/>
      <c r="L54" s="27" t="s">
        <v>515</v>
      </c>
      <c r="M54" s="28" t="s">
        <v>407</v>
      </c>
      <c r="N54" s="20" t="s">
        <v>189</v>
      </c>
      <c r="O54" s="9"/>
      <c r="P54" s="26"/>
      <c r="Q54" s="178" t="s">
        <v>478</v>
      </c>
      <c r="R54" s="176">
        <v>0</v>
      </c>
      <c r="S54" s="178" t="s">
        <v>635</v>
      </c>
      <c r="T54" s="176">
        <v>0</v>
      </c>
      <c r="U54" s="33" t="s">
        <v>478</v>
      </c>
      <c r="V54" s="1">
        <v>330204</v>
      </c>
    </row>
    <row r="55" spans="1:22" s="274" customFormat="1" ht="10.5" customHeight="1" thickBot="1">
      <c r="A55" s="274">
        <v>320152</v>
      </c>
      <c r="B55" s="279" t="s">
        <v>114</v>
      </c>
      <c r="C55" s="293" t="s">
        <v>364</v>
      </c>
      <c r="D55" s="254" t="s">
        <v>391</v>
      </c>
      <c r="E55" s="255"/>
      <c r="F55" s="277">
        <v>0</v>
      </c>
      <c r="G55" s="277">
        <v>1193</v>
      </c>
      <c r="H55" s="277">
        <v>0</v>
      </c>
      <c r="I55" s="277">
        <v>3291</v>
      </c>
      <c r="J55" s="278">
        <f t="shared" si="3"/>
        <v>4484</v>
      </c>
      <c r="K55" s="1"/>
      <c r="L55" s="153" t="s">
        <v>190</v>
      </c>
      <c r="M55" s="32"/>
      <c r="N55" s="32"/>
      <c r="O55" s="32"/>
      <c r="P55" s="154"/>
      <c r="Q55" s="173" t="s">
        <v>516</v>
      </c>
      <c r="R55" s="169">
        <v>0</v>
      </c>
      <c r="S55" s="173" t="s">
        <v>635</v>
      </c>
      <c r="T55" s="169">
        <v>0</v>
      </c>
      <c r="U55" s="37" t="s">
        <v>516</v>
      </c>
      <c r="V55" s="1">
        <v>330205</v>
      </c>
    </row>
    <row r="56" spans="1:22" s="274" customFormat="1" ht="10.5" customHeight="1">
      <c r="A56" s="274">
        <v>320153</v>
      </c>
      <c r="B56" s="279" t="s">
        <v>389</v>
      </c>
      <c r="C56" s="293" t="s">
        <v>365</v>
      </c>
      <c r="D56" s="281" t="s">
        <v>392</v>
      </c>
      <c r="E56" s="282"/>
      <c r="F56" s="283">
        <v>0</v>
      </c>
      <c r="G56" s="283">
        <v>0</v>
      </c>
      <c r="H56" s="283">
        <v>0</v>
      </c>
      <c r="I56" s="283">
        <v>0</v>
      </c>
      <c r="J56" s="284">
        <f t="shared" si="3"/>
        <v>0</v>
      </c>
      <c r="K56" s="1"/>
      <c r="L56" s="2" t="s">
        <v>517</v>
      </c>
      <c r="M56" s="1" t="s">
        <v>191</v>
      </c>
      <c r="N56" s="1"/>
      <c r="O56" s="1"/>
      <c r="P56" s="1" t="s">
        <v>192</v>
      </c>
      <c r="Q56" s="1"/>
      <c r="R56" s="1"/>
      <c r="S56" s="1"/>
      <c r="T56" s="1"/>
      <c r="U56" s="1"/>
      <c r="V56" s="1"/>
    </row>
    <row r="57" spans="1:22" s="274" customFormat="1" ht="10.5" customHeight="1">
      <c r="A57" s="274">
        <v>320154</v>
      </c>
      <c r="B57" s="279" t="s">
        <v>390</v>
      </c>
      <c r="C57" s="293"/>
      <c r="D57" s="256" t="s">
        <v>90</v>
      </c>
      <c r="E57" s="257"/>
      <c r="F57" s="290">
        <v>502</v>
      </c>
      <c r="G57" s="290">
        <v>2219</v>
      </c>
      <c r="H57" s="290">
        <v>0</v>
      </c>
      <c r="I57" s="290">
        <v>771</v>
      </c>
      <c r="J57" s="291">
        <f t="shared" si="3"/>
        <v>3492</v>
      </c>
      <c r="K57" s="1"/>
      <c r="L57" s="1"/>
      <c r="M57" s="1"/>
      <c r="N57" s="1"/>
      <c r="O57" s="1"/>
      <c r="P57" s="1" t="s">
        <v>193</v>
      </c>
      <c r="Q57" s="1"/>
      <c r="R57" s="1"/>
      <c r="S57" s="1"/>
      <c r="T57" s="1"/>
      <c r="U57" s="1"/>
      <c r="V57" s="1"/>
    </row>
    <row r="58" spans="1:22" s="274" customFormat="1" ht="10.5" customHeight="1">
      <c r="A58" s="274">
        <v>320155</v>
      </c>
      <c r="B58" s="279"/>
      <c r="C58" s="295" t="s">
        <v>494</v>
      </c>
      <c r="D58" s="302"/>
      <c r="E58" s="257"/>
      <c r="F58" s="283">
        <v>1429</v>
      </c>
      <c r="G58" s="283">
        <v>7214</v>
      </c>
      <c r="H58" s="283">
        <v>0</v>
      </c>
      <c r="I58" s="283">
        <v>9473</v>
      </c>
      <c r="J58" s="284">
        <f t="shared" si="3"/>
        <v>18116</v>
      </c>
      <c r="K58" s="1"/>
      <c r="L58" s="1"/>
      <c r="M58" s="1"/>
      <c r="N58" s="1"/>
      <c r="O58" s="1"/>
      <c r="P58" s="1" t="s">
        <v>194</v>
      </c>
      <c r="Q58" s="1"/>
      <c r="R58" s="1"/>
      <c r="S58" s="1"/>
      <c r="T58" s="1"/>
      <c r="U58" s="1"/>
      <c r="V58" s="1"/>
    </row>
    <row r="59" spans="1:22" s="274" customFormat="1" ht="10.5" customHeight="1">
      <c r="A59" s="274">
        <v>320156</v>
      </c>
      <c r="B59" s="279"/>
      <c r="C59" s="285" t="s">
        <v>364</v>
      </c>
      <c r="D59" s="254" t="s">
        <v>391</v>
      </c>
      <c r="E59" s="255"/>
      <c r="F59" s="277">
        <v>398</v>
      </c>
      <c r="G59" s="277">
        <v>1890</v>
      </c>
      <c r="H59" s="277">
        <v>0</v>
      </c>
      <c r="I59" s="277">
        <v>2501</v>
      </c>
      <c r="J59" s="278">
        <f t="shared" si="3"/>
        <v>4789</v>
      </c>
      <c r="K59" s="1"/>
      <c r="L59" s="1"/>
      <c r="M59" s="1"/>
      <c r="N59" s="1"/>
      <c r="O59" s="1"/>
      <c r="P59" s="1" t="s">
        <v>195</v>
      </c>
      <c r="Q59" s="1"/>
      <c r="R59" s="1"/>
      <c r="S59" s="1"/>
      <c r="T59" s="1"/>
      <c r="U59" s="1"/>
      <c r="V59" s="1"/>
    </row>
    <row r="60" spans="1:22" s="274" customFormat="1" ht="10.5" customHeight="1">
      <c r="A60" s="274">
        <v>320157</v>
      </c>
      <c r="B60" s="279"/>
      <c r="C60" s="280" t="s">
        <v>365</v>
      </c>
      <c r="D60" s="281" t="s">
        <v>392</v>
      </c>
      <c r="E60" s="282"/>
      <c r="F60" s="283">
        <v>0</v>
      </c>
      <c r="G60" s="283">
        <v>0</v>
      </c>
      <c r="H60" s="283">
        <v>0</v>
      </c>
      <c r="I60" s="283">
        <v>0</v>
      </c>
      <c r="J60" s="284">
        <f t="shared" si="3"/>
        <v>0</v>
      </c>
      <c r="K60" s="1"/>
      <c r="L60" s="2" t="s">
        <v>354</v>
      </c>
      <c r="M60" s="1" t="s">
        <v>196</v>
      </c>
      <c r="N60" s="1"/>
      <c r="O60" s="1"/>
      <c r="P60" s="1" t="s">
        <v>197</v>
      </c>
      <c r="Q60" s="1"/>
      <c r="R60" s="1"/>
      <c r="S60" s="1"/>
      <c r="T60" s="1"/>
      <c r="U60" s="1"/>
      <c r="V60" s="1"/>
    </row>
    <row r="61" spans="1:22" s="274" customFormat="1" ht="10.5" customHeight="1">
      <c r="A61" s="274">
        <v>320158</v>
      </c>
      <c r="B61" s="279"/>
      <c r="C61" s="288"/>
      <c r="D61" s="256" t="s">
        <v>90</v>
      </c>
      <c r="E61" s="257"/>
      <c r="F61" s="290">
        <v>1031</v>
      </c>
      <c r="G61" s="290">
        <v>5324</v>
      </c>
      <c r="H61" s="290">
        <v>0</v>
      </c>
      <c r="I61" s="290">
        <v>6972</v>
      </c>
      <c r="J61" s="291">
        <f t="shared" si="3"/>
        <v>13327</v>
      </c>
      <c r="K61" s="1"/>
      <c r="L61" s="1"/>
      <c r="M61" s="1"/>
      <c r="N61" s="1"/>
      <c r="O61" s="1"/>
      <c r="P61" s="1" t="s">
        <v>198</v>
      </c>
      <c r="Q61" s="1"/>
      <c r="R61" s="1"/>
      <c r="S61" s="1"/>
      <c r="T61" s="1"/>
      <c r="U61" s="1"/>
      <c r="V61" s="1"/>
    </row>
    <row r="62" spans="1:22" s="274" customFormat="1" ht="10.5" customHeight="1">
      <c r="A62" s="274">
        <v>320159</v>
      </c>
      <c r="B62" s="279"/>
      <c r="C62" s="294" t="s">
        <v>115</v>
      </c>
      <c r="D62" s="294"/>
      <c r="E62" s="282"/>
      <c r="F62" s="283">
        <v>1931</v>
      </c>
      <c r="G62" s="283">
        <v>10626</v>
      </c>
      <c r="H62" s="283">
        <v>0</v>
      </c>
      <c r="I62" s="283">
        <v>13535</v>
      </c>
      <c r="J62" s="284">
        <f t="shared" si="3"/>
        <v>26092</v>
      </c>
      <c r="K62" s="1"/>
      <c r="L62" s="2" t="s">
        <v>518</v>
      </c>
      <c r="M62" s="1" t="s">
        <v>199</v>
      </c>
      <c r="N62" s="1"/>
      <c r="O62" s="1"/>
      <c r="P62" s="1" t="s">
        <v>200</v>
      </c>
      <c r="Q62" s="1"/>
      <c r="R62" s="1"/>
      <c r="S62" s="1"/>
      <c r="T62" s="1"/>
      <c r="U62" s="1"/>
      <c r="V62" s="1"/>
    </row>
    <row r="63" spans="1:22" s="274" customFormat="1" ht="10.5" customHeight="1">
      <c r="A63" s="274">
        <v>320160</v>
      </c>
      <c r="B63" s="279"/>
      <c r="C63" s="285"/>
      <c r="D63" s="254" t="s">
        <v>391</v>
      </c>
      <c r="E63" s="255"/>
      <c r="F63" s="277">
        <v>398</v>
      </c>
      <c r="G63" s="277">
        <v>3083</v>
      </c>
      <c r="H63" s="277">
        <v>0</v>
      </c>
      <c r="I63" s="277">
        <v>5792</v>
      </c>
      <c r="J63" s="278">
        <f t="shared" si="3"/>
        <v>9273</v>
      </c>
      <c r="K63" s="1"/>
      <c r="L63" s="2" t="s">
        <v>519</v>
      </c>
      <c r="M63" s="1" t="s">
        <v>201</v>
      </c>
      <c r="N63" s="1"/>
      <c r="O63" s="1"/>
      <c r="P63" s="1" t="s">
        <v>202</v>
      </c>
      <c r="Q63" s="1"/>
      <c r="R63" s="1"/>
      <c r="S63" s="1"/>
      <c r="T63" s="1"/>
      <c r="U63" s="1"/>
      <c r="V63" s="1"/>
    </row>
    <row r="64" spans="1:22" s="274" customFormat="1" ht="10.5" customHeight="1">
      <c r="A64" s="274">
        <v>320201</v>
      </c>
      <c r="B64" s="279"/>
      <c r="C64" s="280" t="s">
        <v>364</v>
      </c>
      <c r="D64" s="281" t="s">
        <v>392</v>
      </c>
      <c r="E64" s="282"/>
      <c r="F64" s="283">
        <v>0</v>
      </c>
      <c r="G64" s="283">
        <v>0</v>
      </c>
      <c r="H64" s="283">
        <v>0</v>
      </c>
      <c r="I64" s="283">
        <v>0</v>
      </c>
      <c r="J64" s="284">
        <f t="shared" si="3"/>
        <v>0</v>
      </c>
      <c r="K64" s="1"/>
      <c r="L64" s="2" t="s">
        <v>520</v>
      </c>
      <c r="M64" s="1" t="s">
        <v>203</v>
      </c>
      <c r="N64" s="1"/>
      <c r="O64" s="1"/>
      <c r="P64" s="1" t="s">
        <v>204</v>
      </c>
      <c r="Q64" s="1"/>
      <c r="R64" s="1"/>
      <c r="S64" s="1"/>
      <c r="T64" s="1"/>
      <c r="U64" s="1"/>
      <c r="V64" s="1"/>
    </row>
    <row r="65" spans="1:22" s="274" customFormat="1" ht="10.5" customHeight="1">
      <c r="A65" s="274">
        <v>320202</v>
      </c>
      <c r="B65" s="279"/>
      <c r="C65" s="280"/>
      <c r="D65" s="281" t="s">
        <v>395</v>
      </c>
      <c r="E65" s="282"/>
      <c r="F65" s="283">
        <v>0</v>
      </c>
      <c r="G65" s="283">
        <v>0</v>
      </c>
      <c r="H65" s="283">
        <v>0</v>
      </c>
      <c r="I65" s="283">
        <v>0</v>
      </c>
      <c r="J65" s="284">
        <f t="shared" si="3"/>
        <v>0</v>
      </c>
      <c r="K65" s="1"/>
      <c r="L65" s="2" t="s">
        <v>521</v>
      </c>
      <c r="M65" s="1" t="s">
        <v>205</v>
      </c>
      <c r="N65" s="1"/>
      <c r="O65" s="1"/>
      <c r="P65" s="1" t="s">
        <v>206</v>
      </c>
      <c r="Q65" s="1"/>
      <c r="R65" s="1"/>
      <c r="S65" s="1"/>
      <c r="T65" s="1"/>
      <c r="U65" s="1"/>
      <c r="V65" s="1"/>
    </row>
    <row r="66" spans="1:22" s="274" customFormat="1" ht="10.5" customHeight="1">
      <c r="A66" s="274">
        <v>320203</v>
      </c>
      <c r="B66" s="279"/>
      <c r="C66" s="280" t="s">
        <v>365</v>
      </c>
      <c r="D66" s="281" t="s">
        <v>393</v>
      </c>
      <c r="E66" s="282"/>
      <c r="F66" s="283">
        <v>17</v>
      </c>
      <c r="G66" s="283">
        <v>1879</v>
      </c>
      <c r="H66" s="283">
        <v>0</v>
      </c>
      <c r="I66" s="283">
        <v>771</v>
      </c>
      <c r="J66" s="284">
        <f t="shared" si="3"/>
        <v>2667</v>
      </c>
      <c r="K66" s="1"/>
      <c r="L66" s="2" t="s">
        <v>522</v>
      </c>
      <c r="M66" s="1" t="s">
        <v>207</v>
      </c>
      <c r="N66" s="1"/>
      <c r="O66" s="1"/>
      <c r="P66" s="1" t="s">
        <v>208</v>
      </c>
      <c r="Q66" s="1"/>
      <c r="R66" s="1"/>
      <c r="S66" s="1"/>
      <c r="T66" s="1"/>
      <c r="U66" s="1"/>
      <c r="V66" s="1"/>
    </row>
    <row r="67" spans="1:22" s="274" customFormat="1" ht="10.5" customHeight="1">
      <c r="A67" s="274">
        <v>320204</v>
      </c>
      <c r="B67" s="279"/>
      <c r="C67" s="288"/>
      <c r="D67" s="256" t="s">
        <v>90</v>
      </c>
      <c r="E67" s="257"/>
      <c r="F67" s="290">
        <v>1516</v>
      </c>
      <c r="G67" s="290">
        <v>5664</v>
      </c>
      <c r="H67" s="290">
        <v>0</v>
      </c>
      <c r="I67" s="290">
        <v>6972</v>
      </c>
      <c r="J67" s="291">
        <f t="shared" si="3"/>
        <v>14152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74" customFormat="1" ht="10.5" customHeight="1">
      <c r="A68" s="274">
        <v>320205</v>
      </c>
      <c r="B68" s="303" t="s">
        <v>116</v>
      </c>
      <c r="C68" s="296"/>
      <c r="D68" s="296"/>
      <c r="E68" s="297"/>
      <c r="F68" s="298">
        <v>2593</v>
      </c>
      <c r="G68" s="298">
        <v>14397</v>
      </c>
      <c r="H68" s="298">
        <v>0</v>
      </c>
      <c r="I68" s="298">
        <v>18187</v>
      </c>
      <c r="J68" s="299">
        <f t="shared" si="3"/>
        <v>35177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74" customFormat="1" ht="10.5" customHeight="1">
      <c r="A69" s="274">
        <v>320206</v>
      </c>
      <c r="B69" s="275" t="s">
        <v>364</v>
      </c>
      <c r="C69" s="294" t="s">
        <v>391</v>
      </c>
      <c r="D69" s="294"/>
      <c r="E69" s="282"/>
      <c r="F69" s="283">
        <v>1060</v>
      </c>
      <c r="G69" s="283">
        <v>7394</v>
      </c>
      <c r="H69" s="283">
        <v>0</v>
      </c>
      <c r="I69" s="283">
        <v>10444</v>
      </c>
      <c r="J69" s="284">
        <f t="shared" si="3"/>
        <v>18898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74" customFormat="1" ht="10.5" customHeight="1">
      <c r="A70" s="274">
        <v>320207</v>
      </c>
      <c r="B70" s="279" t="s">
        <v>365</v>
      </c>
      <c r="C70" s="294" t="s">
        <v>392</v>
      </c>
      <c r="D70" s="294"/>
      <c r="E70" s="282"/>
      <c r="F70" s="283">
        <v>0</v>
      </c>
      <c r="G70" s="283">
        <v>0</v>
      </c>
      <c r="H70" s="283">
        <v>0</v>
      </c>
      <c r="I70" s="283">
        <v>0</v>
      </c>
      <c r="J70" s="284">
        <f t="shared" si="3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74" customFormat="1" ht="10.5" customHeight="1">
      <c r="A71" s="274">
        <v>320208</v>
      </c>
      <c r="B71" s="279"/>
      <c r="C71" s="294" t="s">
        <v>90</v>
      </c>
      <c r="D71" s="294"/>
      <c r="E71" s="282"/>
      <c r="F71" s="283">
        <v>1533</v>
      </c>
      <c r="G71" s="283">
        <v>7543</v>
      </c>
      <c r="H71" s="283">
        <v>0</v>
      </c>
      <c r="I71" s="283">
        <v>7743</v>
      </c>
      <c r="J71" s="284">
        <f t="shared" si="3"/>
        <v>16819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74" customFormat="1" ht="9.75" customHeight="1" thickBot="1">
      <c r="A72" s="304">
        <v>320209</v>
      </c>
      <c r="B72" s="305"/>
      <c r="C72" s="426" t="s">
        <v>697</v>
      </c>
      <c r="D72" s="427"/>
      <c r="E72" s="428"/>
      <c r="F72" s="306">
        <v>861</v>
      </c>
      <c r="G72" s="306">
        <v>2829</v>
      </c>
      <c r="H72" s="306">
        <v>0</v>
      </c>
      <c r="I72" s="306">
        <v>6343</v>
      </c>
      <c r="J72" s="307">
        <f t="shared" si="3"/>
        <v>10033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</sheetData>
  <mergeCells count="15">
    <mergeCell ref="C72:E72"/>
    <mergeCell ref="Q2:Q3"/>
    <mergeCell ref="R2:R3"/>
    <mergeCell ref="F2:F3"/>
    <mergeCell ref="G2:G3"/>
    <mergeCell ref="I2:I3"/>
    <mergeCell ref="M30:N32"/>
    <mergeCell ref="L51:M51"/>
    <mergeCell ref="J2:J3"/>
    <mergeCell ref="H2:H3"/>
    <mergeCell ref="T2:T3"/>
    <mergeCell ref="U2:U3"/>
    <mergeCell ref="N8:P8"/>
    <mergeCell ref="N9:P9"/>
    <mergeCell ref="S2:S3"/>
  </mergeCells>
  <printOptions/>
  <pageMargins left="0.7874015748031497" right="0.3937007874015748" top="0.58" bottom="0.49" header="0.3937007874015748" footer="0.196850393700787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Y82"/>
  <sheetViews>
    <sheetView showGridLines="0" view="pageBreakPreview" zoomScaleSheetLayoutView="100" workbookViewId="0" topLeftCell="A1">
      <selection activeCell="N1" sqref="N1:N16384"/>
    </sheetView>
  </sheetViews>
  <sheetFormatPr defaultColWidth="9.00390625" defaultRowHeight="12" customHeight="1"/>
  <cols>
    <col min="1" max="1" width="9.00390625" style="191" customWidth="1"/>
    <col min="2" max="3" width="3.125" style="191" customWidth="1"/>
    <col min="4" max="4" width="3.625" style="191" customWidth="1"/>
    <col min="5" max="5" width="4.125" style="191" customWidth="1"/>
    <col min="6" max="6" width="11.625" style="191" customWidth="1"/>
    <col min="7" max="7" width="6.125" style="191" customWidth="1"/>
    <col min="8" max="8" width="7.125" style="191" customWidth="1"/>
    <col min="9" max="13" width="10.625" style="191" customWidth="1"/>
    <col min="14" max="14" width="9.00390625" style="198" customWidth="1"/>
    <col min="15" max="15" width="4.125" style="198" customWidth="1"/>
    <col min="16" max="16" width="3.875" style="198" customWidth="1"/>
    <col min="17" max="17" width="6.125" style="198" customWidth="1"/>
    <col min="18" max="18" width="2.75390625" style="198" customWidth="1"/>
    <col min="19" max="19" width="22.125" style="198" customWidth="1"/>
    <col min="20" max="24" width="10.625" style="198" customWidth="1"/>
    <col min="25" max="25" width="9.00390625" style="198" customWidth="1"/>
    <col min="26" max="16384" width="9.00390625" style="191" customWidth="1"/>
  </cols>
  <sheetData>
    <row r="1" spans="2:15" ht="12" customHeight="1" thickBot="1">
      <c r="B1" s="191" t="s">
        <v>270</v>
      </c>
      <c r="I1" s="4"/>
      <c r="J1" s="4"/>
      <c r="K1" s="4"/>
      <c r="L1" s="4"/>
      <c r="O1" s="198" t="s">
        <v>538</v>
      </c>
    </row>
    <row r="2" spans="2:24" ht="11.25" customHeight="1">
      <c r="B2" s="192"/>
      <c r="C2" s="193"/>
      <c r="D2" s="193"/>
      <c r="E2" s="193"/>
      <c r="F2" s="193"/>
      <c r="G2" s="193"/>
      <c r="H2" s="194" t="s">
        <v>46</v>
      </c>
      <c r="I2" s="390" t="s">
        <v>476</v>
      </c>
      <c r="J2" s="390" t="s">
        <v>429</v>
      </c>
      <c r="K2" s="390" t="s">
        <v>634</v>
      </c>
      <c r="L2" s="390" t="s">
        <v>430</v>
      </c>
      <c r="M2" s="369" t="s">
        <v>356</v>
      </c>
      <c r="O2" s="199"/>
      <c r="P2" s="200"/>
      <c r="Q2" s="200"/>
      <c r="R2" s="200"/>
      <c r="S2" s="201" t="s">
        <v>385</v>
      </c>
      <c r="T2" s="377" t="s">
        <v>476</v>
      </c>
      <c r="U2" s="390" t="s">
        <v>429</v>
      </c>
      <c r="V2" s="390" t="s">
        <v>664</v>
      </c>
      <c r="W2" s="390" t="s">
        <v>430</v>
      </c>
      <c r="X2" s="457" t="s">
        <v>525</v>
      </c>
    </row>
    <row r="3" spans="2:24" ht="10.5" customHeight="1">
      <c r="B3" s="195" t="s">
        <v>339</v>
      </c>
      <c r="C3" s="196"/>
      <c r="D3" s="196"/>
      <c r="E3" s="196"/>
      <c r="F3" s="196"/>
      <c r="G3" s="196"/>
      <c r="H3" s="197"/>
      <c r="I3" s="416"/>
      <c r="J3" s="416">
        <v>1</v>
      </c>
      <c r="K3" s="416">
        <v>1</v>
      </c>
      <c r="L3" s="416">
        <v>1</v>
      </c>
      <c r="M3" s="417"/>
      <c r="O3" s="202" t="s">
        <v>526</v>
      </c>
      <c r="P3" s="203"/>
      <c r="Q3" s="203"/>
      <c r="R3" s="203"/>
      <c r="S3" s="203"/>
      <c r="T3" s="461"/>
      <c r="U3" s="391"/>
      <c r="V3" s="391"/>
      <c r="W3" s="391"/>
      <c r="X3" s="458"/>
    </row>
    <row r="4" spans="1:25" ht="10.5" customHeight="1">
      <c r="A4" s="1">
        <v>400101</v>
      </c>
      <c r="B4" s="275">
        <v>1</v>
      </c>
      <c r="C4" s="254" t="s">
        <v>209</v>
      </c>
      <c r="D4" s="255"/>
      <c r="E4" s="254" t="s">
        <v>210</v>
      </c>
      <c r="F4" s="301"/>
      <c r="G4" s="255"/>
      <c r="H4" s="286" t="s">
        <v>376</v>
      </c>
      <c r="I4" s="277">
        <v>0</v>
      </c>
      <c r="J4" s="277">
        <v>0</v>
      </c>
      <c r="K4" s="277">
        <v>0</v>
      </c>
      <c r="L4" s="277">
        <v>0</v>
      </c>
      <c r="M4" s="278">
        <f aca="true" t="shared" si="0" ref="M4:M35">SUM(I4:L4)</f>
        <v>0</v>
      </c>
      <c r="N4" s="308"/>
      <c r="O4" s="459" t="s">
        <v>698</v>
      </c>
      <c r="P4" s="309" t="s">
        <v>539</v>
      </c>
      <c r="Q4" s="309"/>
      <c r="R4" s="309"/>
      <c r="S4" s="309"/>
      <c r="T4" s="310">
        <v>1429</v>
      </c>
      <c r="U4" s="310">
        <v>7214</v>
      </c>
      <c r="V4" s="310">
        <v>0</v>
      </c>
      <c r="W4" s="310">
        <v>9473</v>
      </c>
      <c r="X4" s="311">
        <f aca="true" t="shared" si="1" ref="X4:X37">SUM(T4:W4)</f>
        <v>18116</v>
      </c>
      <c r="Y4" s="308">
        <v>520101</v>
      </c>
    </row>
    <row r="5" spans="1:25" ht="10.5" customHeight="1">
      <c r="A5" s="1">
        <v>400102</v>
      </c>
      <c r="B5" s="279" t="s">
        <v>283</v>
      </c>
      <c r="C5" s="256" t="s">
        <v>211</v>
      </c>
      <c r="D5" s="257"/>
      <c r="E5" s="256" t="s">
        <v>212</v>
      </c>
      <c r="F5" s="302"/>
      <c r="G5" s="257"/>
      <c r="H5" s="289" t="s">
        <v>377</v>
      </c>
      <c r="I5" s="283">
        <v>0</v>
      </c>
      <c r="J5" s="283">
        <v>0</v>
      </c>
      <c r="K5" s="283">
        <v>0</v>
      </c>
      <c r="L5" s="283">
        <v>0</v>
      </c>
      <c r="M5" s="284">
        <f t="shared" si="0"/>
        <v>0</v>
      </c>
      <c r="N5" s="308"/>
      <c r="O5" s="460"/>
      <c r="P5" s="312"/>
      <c r="Q5" s="313"/>
      <c r="R5" s="454" t="s">
        <v>527</v>
      </c>
      <c r="S5" s="455"/>
      <c r="T5" s="310">
        <v>0</v>
      </c>
      <c r="U5" s="310">
        <v>0</v>
      </c>
      <c r="V5" s="310">
        <v>0</v>
      </c>
      <c r="W5" s="310">
        <v>0</v>
      </c>
      <c r="X5" s="311">
        <f t="shared" si="1"/>
        <v>0</v>
      </c>
      <c r="Y5" s="308">
        <v>520102</v>
      </c>
    </row>
    <row r="6" spans="1:25" ht="10.5" customHeight="1">
      <c r="A6" s="1">
        <v>400103</v>
      </c>
      <c r="B6" s="279" t="s">
        <v>380</v>
      </c>
      <c r="C6" s="292">
        <v>2</v>
      </c>
      <c r="D6" s="254" t="s">
        <v>213</v>
      </c>
      <c r="E6" s="301"/>
      <c r="F6" s="301"/>
      <c r="G6" s="255"/>
      <c r="H6" s="255" t="s">
        <v>376</v>
      </c>
      <c r="I6" s="277">
        <v>908</v>
      </c>
      <c r="J6" s="277">
        <v>4786</v>
      </c>
      <c r="K6" s="277">
        <v>0</v>
      </c>
      <c r="L6" s="277">
        <v>7182</v>
      </c>
      <c r="M6" s="278">
        <f t="shared" si="0"/>
        <v>12876</v>
      </c>
      <c r="N6" s="308"/>
      <c r="O6" s="460"/>
      <c r="P6" s="312"/>
      <c r="Q6" s="315"/>
      <c r="R6" s="439" t="s">
        <v>528</v>
      </c>
      <c r="S6" s="440"/>
      <c r="T6" s="317">
        <v>0</v>
      </c>
      <c r="U6" s="317">
        <v>0</v>
      </c>
      <c r="V6" s="317">
        <v>0</v>
      </c>
      <c r="W6" s="317">
        <v>0</v>
      </c>
      <c r="X6" s="318">
        <f t="shared" si="1"/>
        <v>0</v>
      </c>
      <c r="Y6" s="308">
        <v>520103</v>
      </c>
    </row>
    <row r="7" spans="1:25" ht="10.5" customHeight="1">
      <c r="A7" s="1">
        <v>400104</v>
      </c>
      <c r="B7" s="279" t="s">
        <v>214</v>
      </c>
      <c r="C7" s="293" t="s">
        <v>215</v>
      </c>
      <c r="D7" s="256"/>
      <c r="E7" s="302"/>
      <c r="F7" s="302"/>
      <c r="G7" s="257"/>
      <c r="H7" s="257" t="s">
        <v>377</v>
      </c>
      <c r="I7" s="290">
        <v>908</v>
      </c>
      <c r="J7" s="290">
        <v>4786</v>
      </c>
      <c r="K7" s="290">
        <v>0</v>
      </c>
      <c r="L7" s="290">
        <v>7811</v>
      </c>
      <c r="M7" s="291">
        <f t="shared" si="0"/>
        <v>13505</v>
      </c>
      <c r="N7" s="308"/>
      <c r="O7" s="460"/>
      <c r="P7" s="312"/>
      <c r="Q7" s="315" t="s">
        <v>699</v>
      </c>
      <c r="R7" s="439" t="s">
        <v>530</v>
      </c>
      <c r="S7" s="440"/>
      <c r="T7" s="317">
        <v>0</v>
      </c>
      <c r="U7" s="317">
        <v>0</v>
      </c>
      <c r="V7" s="317">
        <v>0</v>
      </c>
      <c r="W7" s="317">
        <v>0</v>
      </c>
      <c r="X7" s="318">
        <f t="shared" si="1"/>
        <v>0</v>
      </c>
      <c r="Y7" s="308">
        <v>520104</v>
      </c>
    </row>
    <row r="8" spans="1:25" ht="10.5" customHeight="1">
      <c r="A8" s="1">
        <v>400105</v>
      </c>
      <c r="B8" s="279" t="s">
        <v>216</v>
      </c>
      <c r="C8" s="293" t="s">
        <v>378</v>
      </c>
      <c r="D8" s="254" t="s">
        <v>217</v>
      </c>
      <c r="E8" s="301"/>
      <c r="F8" s="301"/>
      <c r="G8" s="255"/>
      <c r="H8" s="286" t="s">
        <v>376</v>
      </c>
      <c r="I8" s="283">
        <v>0</v>
      </c>
      <c r="J8" s="283">
        <v>0</v>
      </c>
      <c r="K8" s="283">
        <v>0</v>
      </c>
      <c r="L8" s="283">
        <v>0</v>
      </c>
      <c r="M8" s="284">
        <f t="shared" si="0"/>
        <v>0</v>
      </c>
      <c r="N8" s="308"/>
      <c r="O8" s="460"/>
      <c r="P8" s="312"/>
      <c r="Q8" s="315"/>
      <c r="R8" s="439" t="s">
        <v>531</v>
      </c>
      <c r="S8" s="440"/>
      <c r="T8" s="317">
        <v>0</v>
      </c>
      <c r="U8" s="317">
        <v>0</v>
      </c>
      <c r="V8" s="317">
        <v>0</v>
      </c>
      <c r="W8" s="317">
        <v>0</v>
      </c>
      <c r="X8" s="318">
        <f t="shared" si="1"/>
        <v>0</v>
      </c>
      <c r="Y8" s="308">
        <v>520105</v>
      </c>
    </row>
    <row r="9" spans="1:25" ht="10.5" customHeight="1">
      <c r="A9" s="1">
        <v>400106</v>
      </c>
      <c r="B9" s="279" t="s">
        <v>218</v>
      </c>
      <c r="C9" s="293" t="s">
        <v>379</v>
      </c>
      <c r="D9" s="256"/>
      <c r="E9" s="302"/>
      <c r="F9" s="302"/>
      <c r="G9" s="257"/>
      <c r="H9" s="289" t="s">
        <v>377</v>
      </c>
      <c r="I9" s="283">
        <v>0</v>
      </c>
      <c r="J9" s="283">
        <v>0</v>
      </c>
      <c r="K9" s="283">
        <v>0</v>
      </c>
      <c r="L9" s="283">
        <v>0</v>
      </c>
      <c r="M9" s="284">
        <f t="shared" si="0"/>
        <v>0</v>
      </c>
      <c r="N9" s="308"/>
      <c r="O9" s="460"/>
      <c r="P9" s="312"/>
      <c r="Q9" s="315"/>
      <c r="R9" s="439" t="s">
        <v>532</v>
      </c>
      <c r="S9" s="440"/>
      <c r="T9" s="317">
        <v>0</v>
      </c>
      <c r="U9" s="317">
        <v>0</v>
      </c>
      <c r="V9" s="317">
        <v>0</v>
      </c>
      <c r="W9" s="317">
        <v>0</v>
      </c>
      <c r="X9" s="318">
        <f t="shared" si="1"/>
        <v>0</v>
      </c>
      <c r="Y9" s="308">
        <v>520106</v>
      </c>
    </row>
    <row r="10" spans="1:25" ht="10.5" customHeight="1">
      <c r="A10" s="1">
        <v>400107</v>
      </c>
      <c r="B10" s="279" t="s">
        <v>219</v>
      </c>
      <c r="C10" s="293" t="s">
        <v>220</v>
      </c>
      <c r="D10" s="254" t="s">
        <v>221</v>
      </c>
      <c r="E10" s="301"/>
      <c r="F10" s="301"/>
      <c r="G10" s="255"/>
      <c r="H10" s="286" t="s">
        <v>376</v>
      </c>
      <c r="I10" s="277">
        <v>0</v>
      </c>
      <c r="J10" s="277">
        <v>0</v>
      </c>
      <c r="K10" s="277">
        <v>0</v>
      </c>
      <c r="L10" s="277">
        <v>0</v>
      </c>
      <c r="M10" s="278">
        <f t="shared" si="0"/>
        <v>0</v>
      </c>
      <c r="N10" s="308"/>
      <c r="O10" s="460"/>
      <c r="P10" s="312"/>
      <c r="Q10" s="315"/>
      <c r="R10" s="439" t="s">
        <v>533</v>
      </c>
      <c r="S10" s="440"/>
      <c r="T10" s="317">
        <v>0</v>
      </c>
      <c r="U10" s="317">
        <v>0</v>
      </c>
      <c r="V10" s="317">
        <v>0</v>
      </c>
      <c r="W10" s="317">
        <v>0</v>
      </c>
      <c r="X10" s="318">
        <f t="shared" si="1"/>
        <v>0</v>
      </c>
      <c r="Y10" s="308">
        <v>520107</v>
      </c>
    </row>
    <row r="11" spans="1:25" ht="10.5" customHeight="1">
      <c r="A11" s="1">
        <v>400108</v>
      </c>
      <c r="B11" s="279" t="s">
        <v>373</v>
      </c>
      <c r="C11" s="293" t="s">
        <v>380</v>
      </c>
      <c r="D11" s="256"/>
      <c r="E11" s="302"/>
      <c r="F11" s="302"/>
      <c r="G11" s="257"/>
      <c r="H11" s="289" t="s">
        <v>377</v>
      </c>
      <c r="I11" s="290">
        <v>0</v>
      </c>
      <c r="J11" s="290">
        <v>0</v>
      </c>
      <c r="K11" s="290">
        <v>0</v>
      </c>
      <c r="L11" s="290">
        <v>0</v>
      </c>
      <c r="M11" s="291">
        <f t="shared" si="0"/>
        <v>0</v>
      </c>
      <c r="N11" s="308"/>
      <c r="O11" s="460"/>
      <c r="P11" s="312"/>
      <c r="Q11" s="315" t="s">
        <v>700</v>
      </c>
      <c r="R11" s="439" t="s">
        <v>271</v>
      </c>
      <c r="S11" s="446"/>
      <c r="T11" s="317">
        <v>625</v>
      </c>
      <c r="U11" s="317">
        <v>1832</v>
      </c>
      <c r="V11" s="317">
        <v>0</v>
      </c>
      <c r="W11" s="317">
        <v>2103</v>
      </c>
      <c r="X11" s="318">
        <f t="shared" si="1"/>
        <v>4560</v>
      </c>
      <c r="Y11" s="308">
        <v>520108</v>
      </c>
    </row>
    <row r="12" spans="1:25" ht="10.5" customHeight="1">
      <c r="A12" s="1">
        <v>400109</v>
      </c>
      <c r="B12" s="279"/>
      <c r="C12" s="293"/>
      <c r="D12" s="254" t="s">
        <v>222</v>
      </c>
      <c r="E12" s="301"/>
      <c r="F12" s="301"/>
      <c r="G12" s="255"/>
      <c r="H12" s="286" t="s">
        <v>376</v>
      </c>
      <c r="I12" s="283">
        <v>0</v>
      </c>
      <c r="J12" s="283">
        <v>0</v>
      </c>
      <c r="K12" s="283">
        <v>0</v>
      </c>
      <c r="L12" s="283">
        <v>0</v>
      </c>
      <c r="M12" s="284">
        <f t="shared" si="0"/>
        <v>0</v>
      </c>
      <c r="N12" s="308"/>
      <c r="O12" s="460"/>
      <c r="P12" s="312"/>
      <c r="Q12" s="315"/>
      <c r="R12" s="437" t="s">
        <v>701</v>
      </c>
      <c r="S12" s="451"/>
      <c r="T12" s="319">
        <v>0</v>
      </c>
      <c r="U12" s="319">
        <v>0</v>
      </c>
      <c r="V12" s="319">
        <v>0</v>
      </c>
      <c r="W12" s="319">
        <v>0</v>
      </c>
      <c r="X12" s="318">
        <f t="shared" si="1"/>
        <v>0</v>
      </c>
      <c r="Y12" s="308">
        <v>520109</v>
      </c>
    </row>
    <row r="13" spans="1:25" ht="10.5" customHeight="1">
      <c r="A13" s="1">
        <v>400110</v>
      </c>
      <c r="B13" s="279"/>
      <c r="C13" s="293"/>
      <c r="D13" s="256"/>
      <c r="E13" s="302"/>
      <c r="F13" s="302"/>
      <c r="G13" s="257"/>
      <c r="H13" s="289" t="s">
        <v>377</v>
      </c>
      <c r="I13" s="283">
        <v>0</v>
      </c>
      <c r="J13" s="283">
        <v>0</v>
      </c>
      <c r="K13" s="283">
        <v>0</v>
      </c>
      <c r="L13" s="283">
        <v>0</v>
      </c>
      <c r="M13" s="284">
        <f t="shared" si="0"/>
        <v>0</v>
      </c>
      <c r="N13" s="308"/>
      <c r="O13" s="460"/>
      <c r="P13" s="312"/>
      <c r="Q13" s="315"/>
      <c r="R13" s="437" t="s">
        <v>702</v>
      </c>
      <c r="S13" s="438"/>
      <c r="T13" s="319">
        <v>0</v>
      </c>
      <c r="U13" s="319">
        <v>0</v>
      </c>
      <c r="V13" s="319">
        <v>0</v>
      </c>
      <c r="W13" s="319">
        <v>0</v>
      </c>
      <c r="X13" s="318">
        <f t="shared" si="1"/>
        <v>0</v>
      </c>
      <c r="Y13" s="308">
        <v>520110</v>
      </c>
    </row>
    <row r="14" spans="1:25" ht="10.5" customHeight="1">
      <c r="A14" s="1">
        <v>400111</v>
      </c>
      <c r="B14" s="279"/>
      <c r="C14" s="293"/>
      <c r="D14" s="254" t="s">
        <v>223</v>
      </c>
      <c r="E14" s="301"/>
      <c r="F14" s="301"/>
      <c r="G14" s="255"/>
      <c r="H14" s="286" t="s">
        <v>376</v>
      </c>
      <c r="I14" s="277">
        <v>0</v>
      </c>
      <c r="J14" s="277">
        <v>0</v>
      </c>
      <c r="K14" s="277">
        <v>0</v>
      </c>
      <c r="L14" s="277">
        <v>0</v>
      </c>
      <c r="M14" s="278">
        <f t="shared" si="0"/>
        <v>0</v>
      </c>
      <c r="N14" s="308"/>
      <c r="O14" s="460"/>
      <c r="P14" s="312"/>
      <c r="Q14" s="315"/>
      <c r="R14" s="439" t="s">
        <v>703</v>
      </c>
      <c r="S14" s="440"/>
      <c r="T14" s="317">
        <v>0</v>
      </c>
      <c r="U14" s="317">
        <v>0</v>
      </c>
      <c r="V14" s="317">
        <v>0</v>
      </c>
      <c r="W14" s="317">
        <v>0</v>
      </c>
      <c r="X14" s="318">
        <f t="shared" si="1"/>
        <v>0</v>
      </c>
      <c r="Y14" s="308">
        <v>520111</v>
      </c>
    </row>
    <row r="15" spans="1:25" ht="10.5" customHeight="1">
      <c r="A15" s="1">
        <v>400112</v>
      </c>
      <c r="B15" s="279"/>
      <c r="C15" s="294"/>
      <c r="D15" s="256" t="s">
        <v>224</v>
      </c>
      <c r="E15" s="302"/>
      <c r="F15" s="302"/>
      <c r="G15" s="257"/>
      <c r="H15" s="289" t="s">
        <v>377</v>
      </c>
      <c r="I15" s="290">
        <v>0</v>
      </c>
      <c r="J15" s="290">
        <v>0</v>
      </c>
      <c r="K15" s="290">
        <v>0</v>
      </c>
      <c r="L15" s="290">
        <v>0</v>
      </c>
      <c r="M15" s="291">
        <f t="shared" si="0"/>
        <v>0</v>
      </c>
      <c r="N15" s="308"/>
      <c r="O15" s="460"/>
      <c r="P15" s="315"/>
      <c r="Q15" s="320"/>
      <c r="R15" s="439" t="s">
        <v>549</v>
      </c>
      <c r="S15" s="440"/>
      <c r="T15" s="317">
        <v>0</v>
      </c>
      <c r="U15" s="317">
        <v>0</v>
      </c>
      <c r="V15" s="317">
        <v>0</v>
      </c>
      <c r="W15" s="317">
        <v>0</v>
      </c>
      <c r="X15" s="318">
        <f t="shared" si="1"/>
        <v>0</v>
      </c>
      <c r="Y15" s="308">
        <v>520112</v>
      </c>
    </row>
    <row r="16" spans="1:25" ht="10.5" customHeight="1">
      <c r="A16" s="1">
        <v>400113</v>
      </c>
      <c r="B16" s="279"/>
      <c r="C16" s="294"/>
      <c r="D16" s="254" t="s">
        <v>225</v>
      </c>
      <c r="E16" s="301"/>
      <c r="F16" s="301"/>
      <c r="G16" s="255"/>
      <c r="H16" s="286" t="s">
        <v>376</v>
      </c>
      <c r="I16" s="283">
        <v>17</v>
      </c>
      <c r="J16" s="283">
        <v>1879</v>
      </c>
      <c r="K16" s="283">
        <v>0</v>
      </c>
      <c r="L16" s="283">
        <v>771</v>
      </c>
      <c r="M16" s="284">
        <f t="shared" si="0"/>
        <v>2667</v>
      </c>
      <c r="N16" s="308"/>
      <c r="O16" s="460"/>
      <c r="P16" s="321"/>
      <c r="Q16" s="322"/>
      <c r="R16" s="441" t="s">
        <v>663</v>
      </c>
      <c r="S16" s="456"/>
      <c r="T16" s="323">
        <v>0</v>
      </c>
      <c r="U16" s="323">
        <v>0</v>
      </c>
      <c r="V16" s="323">
        <v>0</v>
      </c>
      <c r="W16" s="323">
        <v>0</v>
      </c>
      <c r="X16" s="324">
        <f t="shared" si="1"/>
        <v>0</v>
      </c>
      <c r="Y16" s="308">
        <v>520113</v>
      </c>
    </row>
    <row r="17" spans="1:25" ht="10.5" customHeight="1">
      <c r="A17" s="1">
        <v>400114</v>
      </c>
      <c r="B17" s="279"/>
      <c r="C17" s="294"/>
      <c r="D17" s="256"/>
      <c r="E17" s="302"/>
      <c r="F17" s="302"/>
      <c r="G17" s="257"/>
      <c r="H17" s="289" t="s">
        <v>377</v>
      </c>
      <c r="I17" s="283">
        <v>17</v>
      </c>
      <c r="J17" s="283">
        <v>1879</v>
      </c>
      <c r="K17" s="283">
        <v>0</v>
      </c>
      <c r="L17" s="283">
        <v>771</v>
      </c>
      <c r="M17" s="284">
        <f t="shared" si="0"/>
        <v>2667</v>
      </c>
      <c r="N17" s="308"/>
      <c r="O17" s="460"/>
      <c r="P17" s="452" t="s">
        <v>540</v>
      </c>
      <c r="Q17" s="452"/>
      <c r="R17" s="452"/>
      <c r="S17" s="453"/>
      <c r="T17" s="325">
        <v>502</v>
      </c>
      <c r="U17" s="325">
        <v>3412</v>
      </c>
      <c r="V17" s="325">
        <v>0</v>
      </c>
      <c r="W17" s="325">
        <v>4062</v>
      </c>
      <c r="X17" s="326">
        <f t="shared" si="1"/>
        <v>7976</v>
      </c>
      <c r="Y17" s="308">
        <v>520115</v>
      </c>
    </row>
    <row r="18" spans="1:25" ht="10.5" customHeight="1">
      <c r="A18" s="1">
        <v>400115</v>
      </c>
      <c r="B18" s="300"/>
      <c r="C18" s="294"/>
      <c r="D18" s="254" t="s">
        <v>704</v>
      </c>
      <c r="E18" s="301"/>
      <c r="F18" s="301"/>
      <c r="G18" s="255"/>
      <c r="H18" s="286" t="s">
        <v>376</v>
      </c>
      <c r="I18" s="277">
        <v>0</v>
      </c>
      <c r="J18" s="277">
        <v>0</v>
      </c>
      <c r="K18" s="277">
        <v>0</v>
      </c>
      <c r="L18" s="277">
        <v>0</v>
      </c>
      <c r="M18" s="278">
        <f t="shared" si="0"/>
        <v>0</v>
      </c>
      <c r="N18" s="308"/>
      <c r="O18" s="460"/>
      <c r="P18" s="315"/>
      <c r="Q18" s="313"/>
      <c r="R18" s="454" t="s">
        <v>527</v>
      </c>
      <c r="S18" s="455"/>
      <c r="T18" s="317">
        <v>0</v>
      </c>
      <c r="U18" s="317">
        <v>0</v>
      </c>
      <c r="V18" s="317">
        <v>0</v>
      </c>
      <c r="W18" s="317">
        <v>0</v>
      </c>
      <c r="X18" s="318">
        <f t="shared" si="1"/>
        <v>0</v>
      </c>
      <c r="Y18" s="308">
        <v>520116</v>
      </c>
    </row>
    <row r="19" spans="1:25" ht="10.5" customHeight="1">
      <c r="A19" s="1">
        <v>400116</v>
      </c>
      <c r="B19" s="300"/>
      <c r="C19" s="294"/>
      <c r="D19" s="256"/>
      <c r="E19" s="302"/>
      <c r="F19" s="302"/>
      <c r="G19" s="257"/>
      <c r="H19" s="289" t="s">
        <v>377</v>
      </c>
      <c r="I19" s="290">
        <v>0</v>
      </c>
      <c r="J19" s="290">
        <v>0</v>
      </c>
      <c r="K19" s="290">
        <v>0</v>
      </c>
      <c r="L19" s="290">
        <v>0</v>
      </c>
      <c r="M19" s="291">
        <f t="shared" si="0"/>
        <v>0</v>
      </c>
      <c r="N19" s="308"/>
      <c r="O19" s="460"/>
      <c r="P19" s="315"/>
      <c r="Q19" s="320"/>
      <c r="R19" s="439" t="s">
        <v>528</v>
      </c>
      <c r="S19" s="440"/>
      <c r="T19" s="317">
        <v>0</v>
      </c>
      <c r="U19" s="317">
        <v>0</v>
      </c>
      <c r="V19" s="317">
        <v>0</v>
      </c>
      <c r="W19" s="317">
        <v>0</v>
      </c>
      <c r="X19" s="318">
        <f t="shared" si="1"/>
        <v>0</v>
      </c>
      <c r="Y19" s="308">
        <v>520117</v>
      </c>
    </row>
    <row r="20" spans="1:25" ht="10.5" customHeight="1">
      <c r="A20" s="1">
        <v>400117</v>
      </c>
      <c r="B20" s="300"/>
      <c r="C20" s="294"/>
      <c r="D20" s="254" t="s">
        <v>226</v>
      </c>
      <c r="E20" s="301"/>
      <c r="F20" s="301"/>
      <c r="G20" s="255"/>
      <c r="H20" s="286" t="s">
        <v>376</v>
      </c>
      <c r="I20" s="283">
        <v>30</v>
      </c>
      <c r="J20" s="283">
        <v>78</v>
      </c>
      <c r="K20" s="283">
        <v>0</v>
      </c>
      <c r="L20" s="283">
        <v>68</v>
      </c>
      <c r="M20" s="284">
        <f t="shared" si="0"/>
        <v>176</v>
      </c>
      <c r="N20" s="308"/>
      <c r="O20" s="460"/>
      <c r="P20" s="315"/>
      <c r="Q20" s="320" t="s">
        <v>705</v>
      </c>
      <c r="R20" s="439" t="s">
        <v>530</v>
      </c>
      <c r="S20" s="440"/>
      <c r="T20" s="317">
        <v>0</v>
      </c>
      <c r="U20" s="317">
        <v>0</v>
      </c>
      <c r="V20" s="317">
        <v>0</v>
      </c>
      <c r="W20" s="317">
        <v>0</v>
      </c>
      <c r="X20" s="318">
        <f t="shared" si="1"/>
        <v>0</v>
      </c>
      <c r="Y20" s="308">
        <v>520118</v>
      </c>
    </row>
    <row r="21" spans="1:25" ht="10.5" customHeight="1">
      <c r="A21" s="1">
        <v>400118</v>
      </c>
      <c r="B21" s="300"/>
      <c r="C21" s="294"/>
      <c r="D21" s="281"/>
      <c r="E21" s="294"/>
      <c r="F21" s="294"/>
      <c r="G21" s="282"/>
      <c r="H21" s="287" t="s">
        <v>377</v>
      </c>
      <c r="I21" s="283">
        <v>30</v>
      </c>
      <c r="J21" s="283">
        <v>78</v>
      </c>
      <c r="K21" s="283">
        <v>0</v>
      </c>
      <c r="L21" s="283">
        <v>68</v>
      </c>
      <c r="M21" s="284">
        <f t="shared" si="0"/>
        <v>176</v>
      </c>
      <c r="N21" s="308"/>
      <c r="O21" s="460"/>
      <c r="P21" s="315"/>
      <c r="Q21" s="320"/>
      <c r="R21" s="439" t="s">
        <v>531</v>
      </c>
      <c r="S21" s="440"/>
      <c r="T21" s="317">
        <v>0</v>
      </c>
      <c r="U21" s="317">
        <v>0</v>
      </c>
      <c r="V21" s="317">
        <v>0</v>
      </c>
      <c r="W21" s="317">
        <v>0</v>
      </c>
      <c r="X21" s="318">
        <f t="shared" si="1"/>
        <v>0</v>
      </c>
      <c r="Y21" s="308">
        <v>520119</v>
      </c>
    </row>
    <row r="22" spans="1:25" ht="10.5" customHeight="1">
      <c r="A22" s="1">
        <v>400119</v>
      </c>
      <c r="B22" s="300"/>
      <c r="C22" s="294"/>
      <c r="D22" s="254" t="s">
        <v>553</v>
      </c>
      <c r="E22" s="301"/>
      <c r="F22" s="301"/>
      <c r="G22" s="255"/>
      <c r="H22" s="286" t="s">
        <v>376</v>
      </c>
      <c r="I22" s="277">
        <v>0</v>
      </c>
      <c r="J22" s="277">
        <v>0</v>
      </c>
      <c r="K22" s="277">
        <v>0</v>
      </c>
      <c r="L22" s="277">
        <v>0</v>
      </c>
      <c r="M22" s="278">
        <f t="shared" si="0"/>
        <v>0</v>
      </c>
      <c r="N22" s="308"/>
      <c r="O22" s="460"/>
      <c r="P22" s="315"/>
      <c r="Q22" s="320"/>
      <c r="R22" s="439" t="s">
        <v>532</v>
      </c>
      <c r="S22" s="440"/>
      <c r="T22" s="317">
        <v>0</v>
      </c>
      <c r="U22" s="317">
        <v>0</v>
      </c>
      <c r="V22" s="317">
        <v>0</v>
      </c>
      <c r="W22" s="317">
        <v>0</v>
      </c>
      <c r="X22" s="318">
        <f t="shared" si="1"/>
        <v>0</v>
      </c>
      <c r="Y22" s="308">
        <v>520120</v>
      </c>
    </row>
    <row r="23" spans="1:25" ht="10.5" customHeight="1">
      <c r="A23" s="1">
        <v>400120</v>
      </c>
      <c r="B23" s="300"/>
      <c r="C23" s="294"/>
      <c r="D23" s="256" t="s">
        <v>706</v>
      </c>
      <c r="E23" s="302"/>
      <c r="F23" s="302"/>
      <c r="G23" s="257"/>
      <c r="H23" s="289" t="s">
        <v>377</v>
      </c>
      <c r="I23" s="290">
        <v>0</v>
      </c>
      <c r="J23" s="290">
        <v>0</v>
      </c>
      <c r="K23" s="290">
        <v>0</v>
      </c>
      <c r="L23" s="290">
        <v>0</v>
      </c>
      <c r="M23" s="291">
        <f t="shared" si="0"/>
        <v>0</v>
      </c>
      <c r="N23" s="308"/>
      <c r="O23" s="460"/>
      <c r="P23" s="315"/>
      <c r="Q23" s="320"/>
      <c r="R23" s="439" t="s">
        <v>271</v>
      </c>
      <c r="S23" s="446"/>
      <c r="T23" s="319">
        <v>30</v>
      </c>
      <c r="U23" s="319">
        <v>77</v>
      </c>
      <c r="V23" s="319">
        <v>0</v>
      </c>
      <c r="W23" s="319">
        <v>68</v>
      </c>
      <c r="X23" s="318">
        <f t="shared" si="1"/>
        <v>175</v>
      </c>
      <c r="Y23" s="308">
        <v>520121</v>
      </c>
    </row>
    <row r="24" spans="1:25" ht="10.5" customHeight="1">
      <c r="A24" s="1">
        <v>400121</v>
      </c>
      <c r="B24" s="300"/>
      <c r="C24" s="294"/>
      <c r="D24" s="254" t="s">
        <v>523</v>
      </c>
      <c r="E24" s="301"/>
      <c r="F24" s="301"/>
      <c r="G24" s="255"/>
      <c r="H24" s="286" t="s">
        <v>376</v>
      </c>
      <c r="I24" s="283">
        <v>0</v>
      </c>
      <c r="J24" s="283">
        <v>0</v>
      </c>
      <c r="K24" s="283">
        <v>0</v>
      </c>
      <c r="L24" s="283">
        <v>0</v>
      </c>
      <c r="M24" s="284">
        <f t="shared" si="0"/>
        <v>0</v>
      </c>
      <c r="N24" s="308"/>
      <c r="O24" s="460"/>
      <c r="P24" s="315"/>
      <c r="Q24" s="320" t="s">
        <v>707</v>
      </c>
      <c r="R24" s="437" t="s">
        <v>701</v>
      </c>
      <c r="S24" s="451"/>
      <c r="T24" s="317">
        <v>0</v>
      </c>
      <c r="U24" s="317">
        <v>0</v>
      </c>
      <c r="V24" s="317">
        <v>0</v>
      </c>
      <c r="W24" s="317">
        <v>0</v>
      </c>
      <c r="X24" s="318">
        <f t="shared" si="1"/>
        <v>0</v>
      </c>
      <c r="Y24" s="308">
        <v>520122</v>
      </c>
    </row>
    <row r="25" spans="1:25" ht="10.5" customHeight="1">
      <c r="A25" s="1">
        <v>400122</v>
      </c>
      <c r="B25" s="300"/>
      <c r="C25" s="294"/>
      <c r="D25" s="281"/>
      <c r="E25" s="294" t="s">
        <v>524</v>
      </c>
      <c r="F25" s="294"/>
      <c r="G25" s="282"/>
      <c r="H25" s="289" t="s">
        <v>377</v>
      </c>
      <c r="I25" s="283">
        <v>0</v>
      </c>
      <c r="J25" s="283">
        <v>0</v>
      </c>
      <c r="K25" s="283">
        <v>0</v>
      </c>
      <c r="L25" s="283">
        <v>0</v>
      </c>
      <c r="M25" s="284">
        <f t="shared" si="0"/>
        <v>0</v>
      </c>
      <c r="N25" s="308"/>
      <c r="O25" s="460"/>
      <c r="P25" s="315"/>
      <c r="Q25" s="320"/>
      <c r="R25" s="437" t="s">
        <v>702</v>
      </c>
      <c r="S25" s="438"/>
      <c r="T25" s="317">
        <v>0</v>
      </c>
      <c r="U25" s="317">
        <v>0</v>
      </c>
      <c r="V25" s="317">
        <v>0</v>
      </c>
      <c r="W25" s="317">
        <v>0</v>
      </c>
      <c r="X25" s="318">
        <f t="shared" si="1"/>
        <v>0</v>
      </c>
      <c r="Y25" s="308">
        <v>520123</v>
      </c>
    </row>
    <row r="26" spans="1:25" ht="10.5" customHeight="1">
      <c r="A26" s="1">
        <v>400123</v>
      </c>
      <c r="B26" s="300"/>
      <c r="C26" s="287"/>
      <c r="D26" s="254" t="s">
        <v>555</v>
      </c>
      <c r="E26" s="301"/>
      <c r="F26" s="301"/>
      <c r="G26" s="255"/>
      <c r="H26" s="286" t="s">
        <v>376</v>
      </c>
      <c r="I26" s="277">
        <v>861</v>
      </c>
      <c r="J26" s="277">
        <v>2829</v>
      </c>
      <c r="K26" s="277">
        <v>0</v>
      </c>
      <c r="L26" s="277">
        <v>6343</v>
      </c>
      <c r="M26" s="278">
        <f t="shared" si="0"/>
        <v>10033</v>
      </c>
      <c r="N26" s="308"/>
      <c r="O26" s="460"/>
      <c r="P26" s="315"/>
      <c r="Q26" s="320"/>
      <c r="R26" s="439" t="s">
        <v>703</v>
      </c>
      <c r="S26" s="440"/>
      <c r="T26" s="317">
        <v>0</v>
      </c>
      <c r="U26" s="317">
        <v>0</v>
      </c>
      <c r="V26" s="317">
        <v>0</v>
      </c>
      <c r="W26" s="317">
        <v>0</v>
      </c>
      <c r="X26" s="318">
        <f t="shared" si="1"/>
        <v>0</v>
      </c>
      <c r="Y26" s="308">
        <v>520124</v>
      </c>
    </row>
    <row r="27" spans="1:25" ht="10.5" customHeight="1">
      <c r="A27" s="1">
        <v>400124</v>
      </c>
      <c r="B27" s="300"/>
      <c r="C27" s="287"/>
      <c r="D27" s="256" t="s">
        <v>556</v>
      </c>
      <c r="E27" s="302"/>
      <c r="F27" s="302"/>
      <c r="G27" s="257"/>
      <c r="H27" s="289" t="s">
        <v>377</v>
      </c>
      <c r="I27" s="290">
        <v>861</v>
      </c>
      <c r="J27" s="290">
        <v>2829</v>
      </c>
      <c r="K27" s="290">
        <v>0</v>
      </c>
      <c r="L27" s="290">
        <v>6343</v>
      </c>
      <c r="M27" s="291">
        <f t="shared" si="0"/>
        <v>10033</v>
      </c>
      <c r="N27" s="308"/>
      <c r="O27" s="460"/>
      <c r="P27" s="315"/>
      <c r="Q27" s="327"/>
      <c r="R27" s="441" t="s">
        <v>549</v>
      </c>
      <c r="S27" s="442"/>
      <c r="T27" s="323">
        <v>0</v>
      </c>
      <c r="U27" s="323">
        <v>0</v>
      </c>
      <c r="V27" s="323">
        <v>0</v>
      </c>
      <c r="W27" s="323">
        <v>0</v>
      </c>
      <c r="X27" s="324">
        <f t="shared" si="1"/>
        <v>0</v>
      </c>
      <c r="Y27" s="308">
        <v>520125</v>
      </c>
    </row>
    <row r="28" spans="1:25" ht="10.5" customHeight="1">
      <c r="A28" s="1">
        <v>400125</v>
      </c>
      <c r="B28" s="300"/>
      <c r="C28" s="287"/>
      <c r="D28" s="254" t="s">
        <v>557</v>
      </c>
      <c r="E28" s="301"/>
      <c r="F28" s="301"/>
      <c r="G28" s="255"/>
      <c r="H28" s="286" t="s">
        <v>376</v>
      </c>
      <c r="I28" s="283">
        <v>0</v>
      </c>
      <c r="J28" s="283">
        <v>0</v>
      </c>
      <c r="K28" s="283">
        <v>0</v>
      </c>
      <c r="L28" s="283">
        <v>0</v>
      </c>
      <c r="M28" s="284">
        <f t="shared" si="0"/>
        <v>0</v>
      </c>
      <c r="N28" s="308"/>
      <c r="O28" s="460"/>
      <c r="P28" s="312"/>
      <c r="Q28" s="443" t="s">
        <v>535</v>
      </c>
      <c r="R28" s="446" t="s">
        <v>541</v>
      </c>
      <c r="S28" s="446"/>
      <c r="T28" s="325">
        <v>1429</v>
      </c>
      <c r="U28" s="325">
        <v>7214</v>
      </c>
      <c r="V28" s="325">
        <v>0</v>
      </c>
      <c r="W28" s="325">
        <v>9473</v>
      </c>
      <c r="X28" s="326">
        <f t="shared" si="1"/>
        <v>18116</v>
      </c>
      <c r="Y28" s="308">
        <v>520133</v>
      </c>
    </row>
    <row r="29" spans="1:25" ht="10.5" customHeight="1">
      <c r="A29" s="1">
        <v>400126</v>
      </c>
      <c r="B29" s="300"/>
      <c r="C29" s="287"/>
      <c r="D29" s="256"/>
      <c r="E29" s="302"/>
      <c r="F29" s="302"/>
      <c r="G29" s="257"/>
      <c r="H29" s="289" t="s">
        <v>377</v>
      </c>
      <c r="I29" s="290">
        <v>0</v>
      </c>
      <c r="J29" s="290">
        <v>0</v>
      </c>
      <c r="K29" s="290">
        <v>0</v>
      </c>
      <c r="L29" s="290">
        <v>0</v>
      </c>
      <c r="M29" s="291">
        <f t="shared" si="0"/>
        <v>0</v>
      </c>
      <c r="N29" s="308"/>
      <c r="O29" s="460"/>
      <c r="P29" s="354" t="s">
        <v>722</v>
      </c>
      <c r="Q29" s="444"/>
      <c r="R29" s="447" t="s">
        <v>708</v>
      </c>
      <c r="S29" s="314" t="s">
        <v>709</v>
      </c>
      <c r="T29" s="317">
        <v>0</v>
      </c>
      <c r="U29" s="317">
        <v>0</v>
      </c>
      <c r="V29" s="317">
        <v>0</v>
      </c>
      <c r="W29" s="317">
        <v>0</v>
      </c>
      <c r="X29" s="318">
        <f t="shared" si="1"/>
        <v>0</v>
      </c>
      <c r="Y29" s="308">
        <v>520134</v>
      </c>
    </row>
    <row r="30" spans="1:25" ht="10.5" customHeight="1">
      <c r="A30" s="1">
        <v>400127</v>
      </c>
      <c r="B30" s="300"/>
      <c r="C30" s="287"/>
      <c r="D30" s="254" t="s">
        <v>558</v>
      </c>
      <c r="E30" s="301"/>
      <c r="F30" s="301"/>
      <c r="G30" s="255"/>
      <c r="H30" s="286" t="s">
        <v>376</v>
      </c>
      <c r="I30" s="277">
        <v>0</v>
      </c>
      <c r="J30" s="277">
        <v>0</v>
      </c>
      <c r="K30" s="277">
        <v>0</v>
      </c>
      <c r="L30" s="277">
        <v>0</v>
      </c>
      <c r="M30" s="278">
        <f t="shared" si="0"/>
        <v>0</v>
      </c>
      <c r="N30" s="308"/>
      <c r="O30" s="460"/>
      <c r="P30" s="312" t="s">
        <v>710</v>
      </c>
      <c r="Q30" s="444"/>
      <c r="R30" s="448"/>
      <c r="S30" s="316" t="s">
        <v>274</v>
      </c>
      <c r="T30" s="317">
        <v>0</v>
      </c>
      <c r="U30" s="317">
        <v>0</v>
      </c>
      <c r="V30" s="317">
        <v>0</v>
      </c>
      <c r="W30" s="317">
        <v>0</v>
      </c>
      <c r="X30" s="318">
        <f t="shared" si="1"/>
        <v>0</v>
      </c>
      <c r="Y30" s="308">
        <v>520135</v>
      </c>
    </row>
    <row r="31" spans="1:25" ht="10.5" customHeight="1">
      <c r="A31" s="1">
        <v>400128</v>
      </c>
      <c r="B31" s="328"/>
      <c r="C31" s="289"/>
      <c r="D31" s="256"/>
      <c r="E31" s="302"/>
      <c r="F31" s="302"/>
      <c r="G31" s="257"/>
      <c r="H31" s="289" t="s">
        <v>377</v>
      </c>
      <c r="I31" s="290">
        <v>0</v>
      </c>
      <c r="J31" s="290">
        <v>0</v>
      </c>
      <c r="K31" s="290">
        <v>0</v>
      </c>
      <c r="L31" s="290">
        <v>629</v>
      </c>
      <c r="M31" s="291">
        <f t="shared" si="0"/>
        <v>629</v>
      </c>
      <c r="N31" s="308"/>
      <c r="O31" s="460"/>
      <c r="P31" s="312" t="s">
        <v>711</v>
      </c>
      <c r="Q31" s="444"/>
      <c r="R31" s="448"/>
      <c r="S31" s="316" t="s">
        <v>712</v>
      </c>
      <c r="T31" s="317">
        <v>0</v>
      </c>
      <c r="U31" s="317">
        <v>0</v>
      </c>
      <c r="V31" s="317">
        <v>0</v>
      </c>
      <c r="W31" s="317">
        <v>0</v>
      </c>
      <c r="X31" s="318">
        <f t="shared" si="1"/>
        <v>0</v>
      </c>
      <c r="Y31" s="308">
        <v>520136</v>
      </c>
    </row>
    <row r="32" spans="1:25" ht="10.5" customHeight="1">
      <c r="A32" s="1">
        <v>400129</v>
      </c>
      <c r="B32" s="275">
        <v>2</v>
      </c>
      <c r="C32" s="254" t="s">
        <v>227</v>
      </c>
      <c r="D32" s="301"/>
      <c r="E32" s="301"/>
      <c r="F32" s="301"/>
      <c r="G32" s="255"/>
      <c r="H32" s="282" t="s">
        <v>376</v>
      </c>
      <c r="I32" s="277">
        <v>625</v>
      </c>
      <c r="J32" s="277">
        <v>1832</v>
      </c>
      <c r="K32" s="277">
        <v>0</v>
      </c>
      <c r="L32" s="277">
        <v>2103</v>
      </c>
      <c r="M32" s="278">
        <f t="shared" si="0"/>
        <v>4560</v>
      </c>
      <c r="N32" s="308"/>
      <c r="O32" s="460"/>
      <c r="P32" s="312" t="s">
        <v>272</v>
      </c>
      <c r="Q32" s="444"/>
      <c r="R32" s="448"/>
      <c r="S32" s="316" t="s">
        <v>273</v>
      </c>
      <c r="T32" s="317">
        <v>625</v>
      </c>
      <c r="U32" s="317">
        <v>1832</v>
      </c>
      <c r="V32" s="317">
        <v>0</v>
      </c>
      <c r="W32" s="317">
        <v>2103</v>
      </c>
      <c r="X32" s="318">
        <f t="shared" si="1"/>
        <v>4560</v>
      </c>
      <c r="Y32" s="308">
        <v>520137</v>
      </c>
    </row>
    <row r="33" spans="1:25" ht="10.5" customHeight="1">
      <c r="A33" s="1">
        <v>400130</v>
      </c>
      <c r="B33" s="279" t="s">
        <v>387</v>
      </c>
      <c r="C33" s="256"/>
      <c r="D33" s="302"/>
      <c r="E33" s="302"/>
      <c r="F33" s="302"/>
      <c r="G33" s="257"/>
      <c r="H33" s="257" t="s">
        <v>377</v>
      </c>
      <c r="I33" s="283">
        <v>625</v>
      </c>
      <c r="J33" s="283">
        <v>6288</v>
      </c>
      <c r="K33" s="283">
        <v>2553</v>
      </c>
      <c r="L33" s="283">
        <v>2103</v>
      </c>
      <c r="M33" s="284">
        <f t="shared" si="0"/>
        <v>11569</v>
      </c>
      <c r="N33" s="308"/>
      <c r="O33" s="460"/>
      <c r="P33" s="312"/>
      <c r="Q33" s="444"/>
      <c r="R33" s="449"/>
      <c r="S33" s="329" t="s">
        <v>713</v>
      </c>
      <c r="T33" s="317">
        <v>0</v>
      </c>
      <c r="U33" s="317">
        <v>0</v>
      </c>
      <c r="V33" s="317">
        <v>0</v>
      </c>
      <c r="W33" s="317">
        <v>0</v>
      </c>
      <c r="X33" s="318">
        <f t="shared" si="1"/>
        <v>0</v>
      </c>
      <c r="Y33" s="308">
        <v>520138</v>
      </c>
    </row>
    <row r="34" spans="1:25" ht="10.5" customHeight="1">
      <c r="A34" s="1">
        <v>400131</v>
      </c>
      <c r="B34" s="279" t="s">
        <v>389</v>
      </c>
      <c r="C34" s="254" t="s">
        <v>228</v>
      </c>
      <c r="D34" s="301"/>
      <c r="E34" s="301"/>
      <c r="F34" s="301"/>
      <c r="G34" s="255"/>
      <c r="H34" s="286" t="s">
        <v>376</v>
      </c>
      <c r="I34" s="277">
        <v>0</v>
      </c>
      <c r="J34" s="277">
        <v>0</v>
      </c>
      <c r="K34" s="277">
        <v>0</v>
      </c>
      <c r="L34" s="277">
        <v>0</v>
      </c>
      <c r="M34" s="278">
        <f t="shared" si="0"/>
        <v>0</v>
      </c>
      <c r="N34" s="308"/>
      <c r="O34" s="460"/>
      <c r="P34" s="312"/>
      <c r="Q34" s="444"/>
      <c r="R34" s="446" t="s">
        <v>542</v>
      </c>
      <c r="S34" s="446"/>
      <c r="T34" s="325">
        <v>502</v>
      </c>
      <c r="U34" s="325">
        <v>3412</v>
      </c>
      <c r="V34" s="325">
        <v>0</v>
      </c>
      <c r="W34" s="325">
        <v>4062</v>
      </c>
      <c r="X34" s="326">
        <f t="shared" si="1"/>
        <v>7976</v>
      </c>
      <c r="Y34" s="308">
        <v>520139</v>
      </c>
    </row>
    <row r="35" spans="1:25" ht="10.5" customHeight="1">
      <c r="A35" s="1">
        <v>400132</v>
      </c>
      <c r="B35" s="279" t="s">
        <v>229</v>
      </c>
      <c r="C35" s="256" t="s">
        <v>230</v>
      </c>
      <c r="D35" s="302"/>
      <c r="E35" s="302"/>
      <c r="F35" s="302"/>
      <c r="G35" s="257"/>
      <c r="H35" s="289" t="s">
        <v>377</v>
      </c>
      <c r="I35" s="290">
        <v>0</v>
      </c>
      <c r="J35" s="290">
        <v>0</v>
      </c>
      <c r="K35" s="290">
        <v>0</v>
      </c>
      <c r="L35" s="290">
        <v>0</v>
      </c>
      <c r="M35" s="291">
        <f t="shared" si="0"/>
        <v>0</v>
      </c>
      <c r="N35" s="308"/>
      <c r="O35" s="460"/>
      <c r="P35" s="312"/>
      <c r="Q35" s="444"/>
      <c r="R35" s="447" t="s">
        <v>708</v>
      </c>
      <c r="S35" s="314" t="s">
        <v>709</v>
      </c>
      <c r="T35" s="310">
        <v>0</v>
      </c>
      <c r="U35" s="310">
        <v>0</v>
      </c>
      <c r="V35" s="310">
        <v>0</v>
      </c>
      <c r="W35" s="310">
        <v>0</v>
      </c>
      <c r="X35" s="311">
        <f t="shared" si="1"/>
        <v>0</v>
      </c>
      <c r="Y35" s="308">
        <v>520140</v>
      </c>
    </row>
    <row r="36" spans="1:25" ht="10.5" customHeight="1">
      <c r="A36" s="1">
        <v>400133</v>
      </c>
      <c r="B36" s="279" t="s">
        <v>231</v>
      </c>
      <c r="C36" s="254" t="s">
        <v>232</v>
      </c>
      <c r="D36" s="301"/>
      <c r="E36" s="301"/>
      <c r="F36" s="301"/>
      <c r="G36" s="255"/>
      <c r="H36" s="286" t="s">
        <v>376</v>
      </c>
      <c r="I36" s="283">
        <v>0</v>
      </c>
      <c r="J36" s="283">
        <v>0</v>
      </c>
      <c r="K36" s="283">
        <v>0</v>
      </c>
      <c r="L36" s="283">
        <v>0</v>
      </c>
      <c r="M36" s="284">
        <f aca="true" t="shared" si="2" ref="M36:M67">SUM(I36:L36)</f>
        <v>0</v>
      </c>
      <c r="N36" s="308"/>
      <c r="O36" s="330"/>
      <c r="P36" s="320"/>
      <c r="Q36" s="444"/>
      <c r="R36" s="448"/>
      <c r="S36" s="316" t="s">
        <v>274</v>
      </c>
      <c r="T36" s="317">
        <v>0</v>
      </c>
      <c r="U36" s="317">
        <v>0</v>
      </c>
      <c r="V36" s="317">
        <v>0</v>
      </c>
      <c r="W36" s="317">
        <v>0</v>
      </c>
      <c r="X36" s="318">
        <f t="shared" si="1"/>
        <v>0</v>
      </c>
      <c r="Y36" s="308">
        <v>520141</v>
      </c>
    </row>
    <row r="37" spans="1:25" ht="10.5" customHeight="1" thickBot="1">
      <c r="A37" s="1">
        <v>400134</v>
      </c>
      <c r="B37" s="279" t="s">
        <v>233</v>
      </c>
      <c r="C37" s="256"/>
      <c r="D37" s="302"/>
      <c r="E37" s="302"/>
      <c r="F37" s="302"/>
      <c r="G37" s="257"/>
      <c r="H37" s="289" t="s">
        <v>377</v>
      </c>
      <c r="I37" s="283">
        <v>0</v>
      </c>
      <c r="J37" s="283">
        <v>0</v>
      </c>
      <c r="K37" s="283">
        <v>0</v>
      </c>
      <c r="L37" s="283">
        <v>0</v>
      </c>
      <c r="M37" s="284">
        <f t="shared" si="2"/>
        <v>0</v>
      </c>
      <c r="N37" s="308"/>
      <c r="O37" s="331"/>
      <c r="P37" s="332"/>
      <c r="Q37" s="445"/>
      <c r="R37" s="450"/>
      <c r="S37" s="333" t="s">
        <v>273</v>
      </c>
      <c r="T37" s="334">
        <v>30</v>
      </c>
      <c r="U37" s="334">
        <v>77</v>
      </c>
      <c r="V37" s="334">
        <v>0</v>
      </c>
      <c r="W37" s="334">
        <v>68</v>
      </c>
      <c r="X37" s="335">
        <f t="shared" si="1"/>
        <v>175</v>
      </c>
      <c r="Y37" s="308">
        <v>520142</v>
      </c>
    </row>
    <row r="38" spans="1:25" ht="10.5" customHeight="1">
      <c r="A38" s="1">
        <v>400135</v>
      </c>
      <c r="B38" s="279" t="s">
        <v>234</v>
      </c>
      <c r="C38" s="254" t="s">
        <v>235</v>
      </c>
      <c r="D38" s="301"/>
      <c r="E38" s="301"/>
      <c r="F38" s="301"/>
      <c r="G38" s="255"/>
      <c r="H38" s="286" t="s">
        <v>376</v>
      </c>
      <c r="I38" s="277">
        <v>0</v>
      </c>
      <c r="J38" s="277">
        <v>0</v>
      </c>
      <c r="K38" s="277">
        <v>0</v>
      </c>
      <c r="L38" s="277">
        <v>0</v>
      </c>
      <c r="M38" s="278">
        <f t="shared" si="2"/>
        <v>0</v>
      </c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</row>
    <row r="39" spans="1:25" ht="10.5" customHeight="1">
      <c r="A39" s="1">
        <v>400136</v>
      </c>
      <c r="B39" s="279" t="s">
        <v>373</v>
      </c>
      <c r="C39" s="256"/>
      <c r="D39" s="302"/>
      <c r="E39" s="302"/>
      <c r="F39" s="302"/>
      <c r="G39" s="257"/>
      <c r="H39" s="289" t="s">
        <v>377</v>
      </c>
      <c r="I39" s="290">
        <v>0</v>
      </c>
      <c r="J39" s="290">
        <v>0</v>
      </c>
      <c r="K39" s="290">
        <v>0</v>
      </c>
      <c r="L39" s="290">
        <v>0</v>
      </c>
      <c r="M39" s="291">
        <f t="shared" si="2"/>
        <v>0</v>
      </c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</row>
    <row r="40" spans="1:25" ht="10.5" customHeight="1">
      <c r="A40" s="1">
        <v>400137</v>
      </c>
      <c r="B40" s="300"/>
      <c r="C40" s="254" t="s">
        <v>236</v>
      </c>
      <c r="D40" s="301"/>
      <c r="E40" s="301"/>
      <c r="F40" s="301"/>
      <c r="G40" s="255"/>
      <c r="H40" s="286" t="s">
        <v>376</v>
      </c>
      <c r="I40" s="283">
        <v>625</v>
      </c>
      <c r="J40" s="283">
        <v>1832</v>
      </c>
      <c r="K40" s="283">
        <v>0</v>
      </c>
      <c r="L40" s="283">
        <v>2103</v>
      </c>
      <c r="M40" s="284">
        <f t="shared" si="2"/>
        <v>4560</v>
      </c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</row>
    <row r="41" spans="1:25" ht="10.5" customHeight="1">
      <c r="A41" s="1">
        <v>400138</v>
      </c>
      <c r="B41" s="300"/>
      <c r="C41" s="281" t="s">
        <v>237</v>
      </c>
      <c r="D41" s="294"/>
      <c r="E41" s="294"/>
      <c r="F41" s="294"/>
      <c r="G41" s="282"/>
      <c r="H41" s="287" t="s">
        <v>377</v>
      </c>
      <c r="I41" s="283">
        <v>625</v>
      </c>
      <c r="J41" s="283">
        <v>1832</v>
      </c>
      <c r="K41" s="283">
        <v>0</v>
      </c>
      <c r="L41" s="283">
        <v>2103</v>
      </c>
      <c r="M41" s="284">
        <f t="shared" si="2"/>
        <v>4560</v>
      </c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</row>
    <row r="42" spans="1:25" ht="10.5" customHeight="1">
      <c r="A42" s="1">
        <v>400139</v>
      </c>
      <c r="B42" s="300"/>
      <c r="C42" s="295" t="s">
        <v>238</v>
      </c>
      <c r="D42" s="296"/>
      <c r="E42" s="296"/>
      <c r="F42" s="296"/>
      <c r="G42" s="297"/>
      <c r="H42" s="337" t="s">
        <v>377</v>
      </c>
      <c r="I42" s="298">
        <v>0</v>
      </c>
      <c r="J42" s="298">
        <v>4456</v>
      </c>
      <c r="K42" s="298">
        <v>2553</v>
      </c>
      <c r="L42" s="298">
        <v>0</v>
      </c>
      <c r="M42" s="299">
        <f t="shared" si="2"/>
        <v>7009</v>
      </c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</row>
    <row r="43" spans="1:25" ht="10.5" customHeight="1">
      <c r="A43" s="1">
        <v>400140</v>
      </c>
      <c r="B43" s="338" t="s">
        <v>239</v>
      </c>
      <c r="C43" s="301"/>
      <c r="D43" s="301"/>
      <c r="E43" s="301"/>
      <c r="F43" s="301"/>
      <c r="G43" s="255"/>
      <c r="H43" s="287" t="s">
        <v>376</v>
      </c>
      <c r="I43" s="283">
        <v>1533</v>
      </c>
      <c r="J43" s="283">
        <v>6618</v>
      </c>
      <c r="K43" s="283">
        <v>0</v>
      </c>
      <c r="L43" s="283">
        <v>9285</v>
      </c>
      <c r="M43" s="284">
        <f t="shared" si="2"/>
        <v>17436</v>
      </c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</row>
    <row r="44" spans="1:25" ht="10.5" customHeight="1">
      <c r="A44" s="1">
        <v>400141</v>
      </c>
      <c r="B44" s="339"/>
      <c r="C44" s="302"/>
      <c r="D44" s="302"/>
      <c r="E44" s="302"/>
      <c r="F44" s="302"/>
      <c r="G44" s="257"/>
      <c r="H44" s="289" t="s">
        <v>377</v>
      </c>
      <c r="I44" s="283">
        <v>1533</v>
      </c>
      <c r="J44" s="283">
        <v>11074</v>
      </c>
      <c r="K44" s="283">
        <v>2553</v>
      </c>
      <c r="L44" s="283">
        <v>9914</v>
      </c>
      <c r="M44" s="284">
        <f t="shared" si="2"/>
        <v>25074</v>
      </c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</row>
    <row r="45" spans="1:25" ht="10.5" customHeight="1">
      <c r="A45" s="1">
        <v>400142</v>
      </c>
      <c r="B45" s="338" t="s">
        <v>240</v>
      </c>
      <c r="C45" s="301"/>
      <c r="D45" s="301"/>
      <c r="E45" s="255"/>
      <c r="F45" s="340" t="s">
        <v>241</v>
      </c>
      <c r="G45" s="465" t="s">
        <v>242</v>
      </c>
      <c r="H45" s="466"/>
      <c r="I45" s="277">
        <v>0</v>
      </c>
      <c r="J45" s="277">
        <v>0</v>
      </c>
      <c r="K45" s="277">
        <v>0</v>
      </c>
      <c r="L45" s="277">
        <v>0</v>
      </c>
      <c r="M45" s="278">
        <f t="shared" si="2"/>
        <v>0</v>
      </c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</row>
    <row r="46" spans="1:25" ht="10.5" customHeight="1">
      <c r="A46" s="1">
        <v>400143</v>
      </c>
      <c r="B46" s="341" t="s">
        <v>243</v>
      </c>
      <c r="C46" s="294"/>
      <c r="D46" s="294"/>
      <c r="E46" s="282"/>
      <c r="F46" s="342"/>
      <c r="G46" s="256" t="s">
        <v>244</v>
      </c>
      <c r="H46" s="257"/>
      <c r="I46" s="290">
        <v>0</v>
      </c>
      <c r="J46" s="290">
        <v>0</v>
      </c>
      <c r="K46" s="290">
        <v>0</v>
      </c>
      <c r="L46" s="290">
        <v>629</v>
      </c>
      <c r="M46" s="291">
        <f t="shared" si="2"/>
        <v>629</v>
      </c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</row>
    <row r="47" spans="1:25" ht="10.5" customHeight="1">
      <c r="A47" s="1">
        <v>400145</v>
      </c>
      <c r="B47" s="341" t="s">
        <v>245</v>
      </c>
      <c r="C47" s="294"/>
      <c r="D47" s="294"/>
      <c r="E47" s="282"/>
      <c r="F47" s="343" t="s">
        <v>246</v>
      </c>
      <c r="G47" s="295" t="s">
        <v>382</v>
      </c>
      <c r="H47" s="297"/>
      <c r="I47" s="283">
        <v>0</v>
      </c>
      <c r="J47" s="283">
        <v>4456</v>
      </c>
      <c r="K47" s="283">
        <v>2553</v>
      </c>
      <c r="L47" s="283">
        <v>0</v>
      </c>
      <c r="M47" s="284">
        <f t="shared" si="2"/>
        <v>7009</v>
      </c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</row>
    <row r="48" spans="1:25" ht="10.5" customHeight="1">
      <c r="A48" s="1">
        <v>400146</v>
      </c>
      <c r="B48" s="339" t="s">
        <v>247</v>
      </c>
      <c r="C48" s="302"/>
      <c r="D48" s="302"/>
      <c r="E48" s="257"/>
      <c r="F48" s="294" t="s">
        <v>355</v>
      </c>
      <c r="G48" s="294"/>
      <c r="H48" s="282"/>
      <c r="I48" s="298">
        <v>0</v>
      </c>
      <c r="J48" s="298">
        <v>4456</v>
      </c>
      <c r="K48" s="298">
        <v>2553</v>
      </c>
      <c r="L48" s="298">
        <v>629</v>
      </c>
      <c r="M48" s="299">
        <f t="shared" si="2"/>
        <v>7638</v>
      </c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</row>
    <row r="49" spans="1:25" ht="10.5" customHeight="1">
      <c r="A49" s="1">
        <v>400147</v>
      </c>
      <c r="B49" s="338" t="s">
        <v>248</v>
      </c>
      <c r="C49" s="301"/>
      <c r="D49" s="301"/>
      <c r="E49" s="255"/>
      <c r="F49" s="254" t="s">
        <v>383</v>
      </c>
      <c r="G49" s="301"/>
      <c r="H49" s="255"/>
      <c r="I49" s="283">
        <v>0</v>
      </c>
      <c r="J49" s="283">
        <v>0</v>
      </c>
      <c r="K49" s="283">
        <v>0</v>
      </c>
      <c r="L49" s="283">
        <v>0</v>
      </c>
      <c r="M49" s="284">
        <f t="shared" si="2"/>
        <v>0</v>
      </c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</row>
    <row r="50" spans="1:25" ht="10.5" customHeight="1">
      <c r="A50" s="1">
        <v>400148</v>
      </c>
      <c r="B50" s="339" t="s">
        <v>249</v>
      </c>
      <c r="C50" s="302"/>
      <c r="D50" s="302"/>
      <c r="E50" s="257"/>
      <c r="F50" s="256" t="s">
        <v>384</v>
      </c>
      <c r="G50" s="302"/>
      <c r="H50" s="257"/>
      <c r="I50" s="283">
        <v>0</v>
      </c>
      <c r="J50" s="283">
        <v>0</v>
      </c>
      <c r="K50" s="283">
        <v>0</v>
      </c>
      <c r="L50" s="283">
        <v>0</v>
      </c>
      <c r="M50" s="284">
        <f t="shared" si="2"/>
        <v>0</v>
      </c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</row>
    <row r="51" spans="1:25" ht="10.5" customHeight="1">
      <c r="A51" s="1">
        <v>400149</v>
      </c>
      <c r="B51" s="338" t="s">
        <v>250</v>
      </c>
      <c r="C51" s="301"/>
      <c r="D51" s="301"/>
      <c r="E51" s="255"/>
      <c r="F51" s="294" t="s">
        <v>383</v>
      </c>
      <c r="G51" s="294"/>
      <c r="H51" s="282"/>
      <c r="I51" s="277">
        <v>0</v>
      </c>
      <c r="J51" s="277">
        <v>0</v>
      </c>
      <c r="K51" s="277">
        <v>0</v>
      </c>
      <c r="L51" s="277">
        <v>0</v>
      </c>
      <c r="M51" s="278">
        <f t="shared" si="2"/>
        <v>0</v>
      </c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</row>
    <row r="52" spans="1:25" ht="10.5" customHeight="1">
      <c r="A52" s="1">
        <v>400150</v>
      </c>
      <c r="B52" s="341" t="s">
        <v>249</v>
      </c>
      <c r="C52" s="294"/>
      <c r="D52" s="294"/>
      <c r="E52" s="282"/>
      <c r="F52" s="294" t="s">
        <v>384</v>
      </c>
      <c r="G52" s="294"/>
      <c r="H52" s="282"/>
      <c r="I52" s="290">
        <v>0</v>
      </c>
      <c r="J52" s="290">
        <v>0</v>
      </c>
      <c r="K52" s="290">
        <v>0</v>
      </c>
      <c r="L52" s="290">
        <v>0</v>
      </c>
      <c r="M52" s="291">
        <f t="shared" si="2"/>
        <v>0</v>
      </c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</row>
    <row r="53" spans="1:25" ht="10.5" customHeight="1">
      <c r="A53" s="1">
        <v>400151</v>
      </c>
      <c r="B53" s="303" t="s">
        <v>251</v>
      </c>
      <c r="C53" s="296"/>
      <c r="D53" s="296"/>
      <c r="E53" s="296"/>
      <c r="F53" s="296"/>
      <c r="G53" s="296"/>
      <c r="H53" s="297"/>
      <c r="I53" s="283">
        <v>0</v>
      </c>
      <c r="J53" s="283">
        <v>4456</v>
      </c>
      <c r="K53" s="283">
        <v>2553</v>
      </c>
      <c r="L53" s="283">
        <v>629</v>
      </c>
      <c r="M53" s="284">
        <f t="shared" si="2"/>
        <v>7638</v>
      </c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</row>
    <row r="54" spans="1:25" ht="10.5" customHeight="1">
      <c r="A54" s="1">
        <v>400152</v>
      </c>
      <c r="B54" s="338" t="s">
        <v>252</v>
      </c>
      <c r="C54" s="301"/>
      <c r="D54" s="301"/>
      <c r="E54" s="255"/>
      <c r="F54" s="254" t="s">
        <v>253</v>
      </c>
      <c r="G54" s="255"/>
      <c r="H54" s="255" t="s">
        <v>376</v>
      </c>
      <c r="I54" s="277">
        <v>0</v>
      </c>
      <c r="J54" s="277">
        <v>0</v>
      </c>
      <c r="K54" s="277">
        <v>0</v>
      </c>
      <c r="L54" s="277">
        <v>0</v>
      </c>
      <c r="M54" s="278">
        <f t="shared" si="2"/>
        <v>0</v>
      </c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</row>
    <row r="55" spans="1:25" ht="10.5" customHeight="1">
      <c r="A55" s="1">
        <v>400153</v>
      </c>
      <c r="B55" s="341" t="s">
        <v>254</v>
      </c>
      <c r="C55" s="294"/>
      <c r="D55" s="294"/>
      <c r="E55" s="282"/>
      <c r="F55" s="256"/>
      <c r="G55" s="257"/>
      <c r="H55" s="257" t="s">
        <v>377</v>
      </c>
      <c r="I55" s="290">
        <v>0</v>
      </c>
      <c r="J55" s="290">
        <v>0</v>
      </c>
      <c r="K55" s="290">
        <v>0</v>
      </c>
      <c r="L55" s="290">
        <v>0</v>
      </c>
      <c r="M55" s="291">
        <f t="shared" si="2"/>
        <v>0</v>
      </c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</row>
    <row r="56" spans="1:25" ht="10.5" customHeight="1">
      <c r="A56" s="1">
        <v>400154</v>
      </c>
      <c r="B56" s="341" t="s">
        <v>255</v>
      </c>
      <c r="C56" s="294"/>
      <c r="D56" s="294"/>
      <c r="E56" s="282"/>
      <c r="F56" s="254" t="s">
        <v>256</v>
      </c>
      <c r="G56" s="255"/>
      <c r="H56" s="286" t="s">
        <v>376</v>
      </c>
      <c r="I56" s="283">
        <v>0</v>
      </c>
      <c r="J56" s="283">
        <v>0</v>
      </c>
      <c r="K56" s="283">
        <v>0</v>
      </c>
      <c r="L56" s="283">
        <v>0</v>
      </c>
      <c r="M56" s="284">
        <f t="shared" si="2"/>
        <v>0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</row>
    <row r="57" spans="1:25" ht="10.5" customHeight="1">
      <c r="A57" s="1">
        <v>400155</v>
      </c>
      <c r="B57" s="339"/>
      <c r="C57" s="302"/>
      <c r="D57" s="302"/>
      <c r="E57" s="257"/>
      <c r="F57" s="256"/>
      <c r="G57" s="257"/>
      <c r="H57" s="289" t="s">
        <v>377</v>
      </c>
      <c r="I57" s="283">
        <v>0</v>
      </c>
      <c r="J57" s="283">
        <v>0</v>
      </c>
      <c r="K57" s="283">
        <v>0</v>
      </c>
      <c r="L57" s="283">
        <v>0</v>
      </c>
      <c r="M57" s="284">
        <f t="shared" si="2"/>
        <v>0</v>
      </c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</row>
    <row r="58" spans="1:25" ht="10.5" customHeight="1">
      <c r="A58" s="1">
        <v>400156</v>
      </c>
      <c r="B58" s="338" t="s">
        <v>257</v>
      </c>
      <c r="C58" s="301"/>
      <c r="D58" s="301"/>
      <c r="E58" s="255"/>
      <c r="F58" s="254" t="s">
        <v>253</v>
      </c>
      <c r="G58" s="255"/>
      <c r="H58" s="286" t="s">
        <v>376</v>
      </c>
      <c r="I58" s="277">
        <v>0</v>
      </c>
      <c r="J58" s="277">
        <v>0</v>
      </c>
      <c r="K58" s="277">
        <v>0</v>
      </c>
      <c r="L58" s="277">
        <v>0</v>
      </c>
      <c r="M58" s="278">
        <f t="shared" si="2"/>
        <v>0</v>
      </c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</row>
    <row r="59" spans="1:25" ht="10.5" customHeight="1">
      <c r="A59" s="1">
        <v>400157</v>
      </c>
      <c r="B59" s="341" t="s">
        <v>258</v>
      </c>
      <c r="C59" s="294"/>
      <c r="D59" s="294"/>
      <c r="E59" s="282"/>
      <c r="F59" s="256"/>
      <c r="G59" s="257"/>
      <c r="H59" s="289" t="s">
        <v>377</v>
      </c>
      <c r="I59" s="290">
        <v>0</v>
      </c>
      <c r="J59" s="290">
        <v>0</v>
      </c>
      <c r="K59" s="290">
        <v>0</v>
      </c>
      <c r="L59" s="290">
        <v>0</v>
      </c>
      <c r="M59" s="291">
        <f t="shared" si="2"/>
        <v>0</v>
      </c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</row>
    <row r="60" spans="1:25" ht="10.5" customHeight="1">
      <c r="A60" s="1">
        <v>400158</v>
      </c>
      <c r="B60" s="341"/>
      <c r="C60" s="294"/>
      <c r="D60" s="294"/>
      <c r="E60" s="282"/>
      <c r="F60" s="254" t="s">
        <v>256</v>
      </c>
      <c r="G60" s="255"/>
      <c r="H60" s="286" t="s">
        <v>376</v>
      </c>
      <c r="I60" s="283">
        <v>0</v>
      </c>
      <c r="J60" s="283">
        <v>0</v>
      </c>
      <c r="K60" s="283">
        <v>0</v>
      </c>
      <c r="L60" s="283">
        <v>0</v>
      </c>
      <c r="M60" s="284">
        <f t="shared" si="2"/>
        <v>0</v>
      </c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</row>
    <row r="61" spans="1:25" ht="10.5" customHeight="1">
      <c r="A61" s="1">
        <v>400159</v>
      </c>
      <c r="B61" s="341"/>
      <c r="C61" s="294"/>
      <c r="D61" s="294"/>
      <c r="E61" s="282"/>
      <c r="F61" s="256"/>
      <c r="G61" s="257"/>
      <c r="H61" s="289" t="s">
        <v>377</v>
      </c>
      <c r="I61" s="283">
        <v>0</v>
      </c>
      <c r="J61" s="283">
        <v>0</v>
      </c>
      <c r="K61" s="283">
        <v>0</v>
      </c>
      <c r="L61" s="283">
        <v>0</v>
      </c>
      <c r="M61" s="284">
        <f t="shared" si="2"/>
        <v>0</v>
      </c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</row>
    <row r="62" spans="1:25" ht="10.5" customHeight="1">
      <c r="A62" s="1">
        <v>400160</v>
      </c>
      <c r="B62" s="462" t="s">
        <v>259</v>
      </c>
      <c r="C62" s="463"/>
      <c r="D62" s="463"/>
      <c r="E62" s="463"/>
      <c r="F62" s="463"/>
      <c r="G62" s="463"/>
      <c r="H62" s="464"/>
      <c r="I62" s="298">
        <v>0</v>
      </c>
      <c r="J62" s="298">
        <v>0</v>
      </c>
      <c r="K62" s="298">
        <v>0</v>
      </c>
      <c r="L62" s="298">
        <v>0</v>
      </c>
      <c r="M62" s="299">
        <f t="shared" si="2"/>
        <v>0</v>
      </c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</row>
    <row r="63" spans="1:25" ht="10.5" customHeight="1">
      <c r="A63" s="1">
        <v>400201</v>
      </c>
      <c r="B63" s="341" t="s">
        <v>260</v>
      </c>
      <c r="C63" s="344"/>
      <c r="D63" s="345"/>
      <c r="E63" s="281" t="s">
        <v>261</v>
      </c>
      <c r="F63" s="294"/>
      <c r="G63" s="282"/>
      <c r="H63" s="286" t="s">
        <v>376</v>
      </c>
      <c r="I63" s="283">
        <v>30</v>
      </c>
      <c r="J63" s="283">
        <v>78</v>
      </c>
      <c r="K63" s="283">
        <v>0</v>
      </c>
      <c r="L63" s="283">
        <v>68</v>
      </c>
      <c r="M63" s="278">
        <f t="shared" si="2"/>
        <v>176</v>
      </c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</row>
    <row r="64" spans="1:25" ht="10.5" customHeight="1">
      <c r="A64" s="1">
        <v>400202</v>
      </c>
      <c r="B64" s="341" t="s">
        <v>262</v>
      </c>
      <c r="C64" s="344"/>
      <c r="D64" s="345"/>
      <c r="E64" s="256"/>
      <c r="F64" s="302"/>
      <c r="G64" s="257"/>
      <c r="H64" s="289" t="s">
        <v>377</v>
      </c>
      <c r="I64" s="283">
        <v>30</v>
      </c>
      <c r="J64" s="283">
        <v>78</v>
      </c>
      <c r="K64" s="283">
        <v>0</v>
      </c>
      <c r="L64" s="283">
        <v>68</v>
      </c>
      <c r="M64" s="291">
        <f t="shared" si="2"/>
        <v>176</v>
      </c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</row>
    <row r="65" spans="1:25" ht="10.5" customHeight="1">
      <c r="A65" s="1">
        <v>400203</v>
      </c>
      <c r="B65" s="341" t="s">
        <v>714</v>
      </c>
      <c r="C65" s="344"/>
      <c r="D65" s="345"/>
      <c r="E65" s="254" t="s">
        <v>715</v>
      </c>
      <c r="F65" s="301"/>
      <c r="G65" s="255"/>
      <c r="H65" s="286" t="s">
        <v>376</v>
      </c>
      <c r="I65" s="277">
        <v>0</v>
      </c>
      <c r="J65" s="277">
        <v>0</v>
      </c>
      <c r="K65" s="277">
        <v>0</v>
      </c>
      <c r="L65" s="277">
        <v>0</v>
      </c>
      <c r="M65" s="284">
        <f t="shared" si="2"/>
        <v>0</v>
      </c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</row>
    <row r="66" spans="1:25" ht="10.5" customHeight="1">
      <c r="A66" s="1">
        <v>400204</v>
      </c>
      <c r="B66" s="346"/>
      <c r="C66" s="347"/>
      <c r="D66" s="348"/>
      <c r="E66" s="281" t="s">
        <v>263</v>
      </c>
      <c r="F66" s="294"/>
      <c r="G66" s="282"/>
      <c r="H66" s="289" t="s">
        <v>377</v>
      </c>
      <c r="I66" s="290">
        <v>0</v>
      </c>
      <c r="J66" s="290">
        <v>0</v>
      </c>
      <c r="K66" s="290">
        <v>0</v>
      </c>
      <c r="L66" s="290">
        <v>0</v>
      </c>
      <c r="M66" s="291">
        <f t="shared" si="2"/>
        <v>0</v>
      </c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</row>
    <row r="67" spans="1:25" ht="10.5" customHeight="1">
      <c r="A67" s="1">
        <v>400205</v>
      </c>
      <c r="B67" s="341" t="s">
        <v>716</v>
      </c>
      <c r="C67" s="294"/>
      <c r="D67" s="294"/>
      <c r="E67" s="254" t="s">
        <v>264</v>
      </c>
      <c r="F67" s="301"/>
      <c r="G67" s="255"/>
      <c r="H67" s="255" t="s">
        <v>376</v>
      </c>
      <c r="I67" s="283">
        <v>0</v>
      </c>
      <c r="J67" s="283">
        <v>0</v>
      </c>
      <c r="K67" s="283">
        <v>0</v>
      </c>
      <c r="L67" s="283">
        <v>0</v>
      </c>
      <c r="M67" s="284">
        <f t="shared" si="2"/>
        <v>0</v>
      </c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</row>
    <row r="68" spans="1:25" ht="10.5" customHeight="1">
      <c r="A68" s="1">
        <v>400206</v>
      </c>
      <c r="B68" s="341" t="s">
        <v>717</v>
      </c>
      <c r="C68" s="294"/>
      <c r="D68" s="294"/>
      <c r="E68" s="256"/>
      <c r="F68" s="302"/>
      <c r="G68" s="257"/>
      <c r="H68" s="257" t="s">
        <v>377</v>
      </c>
      <c r="I68" s="283">
        <v>0</v>
      </c>
      <c r="J68" s="283">
        <v>0</v>
      </c>
      <c r="K68" s="283">
        <v>0</v>
      </c>
      <c r="L68" s="283">
        <v>0</v>
      </c>
      <c r="M68" s="284">
        <f aca="true" t="shared" si="3" ref="M68:M82">SUM(I68:L68)</f>
        <v>0</v>
      </c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</row>
    <row r="69" spans="1:25" ht="10.5" customHeight="1">
      <c r="A69" s="1">
        <v>400207</v>
      </c>
      <c r="B69" s="341" t="s">
        <v>718</v>
      </c>
      <c r="C69" s="294"/>
      <c r="D69" s="294"/>
      <c r="E69" s="254" t="s">
        <v>719</v>
      </c>
      <c r="F69" s="301"/>
      <c r="G69" s="255"/>
      <c r="H69" s="286" t="s">
        <v>376</v>
      </c>
      <c r="I69" s="277">
        <v>0</v>
      </c>
      <c r="J69" s="277">
        <v>0</v>
      </c>
      <c r="K69" s="277">
        <v>0</v>
      </c>
      <c r="L69" s="277">
        <v>0</v>
      </c>
      <c r="M69" s="278">
        <f t="shared" si="3"/>
        <v>0</v>
      </c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</row>
    <row r="70" spans="1:25" ht="10.5" customHeight="1">
      <c r="A70" s="1">
        <v>400208</v>
      </c>
      <c r="B70" s="341"/>
      <c r="C70" s="294"/>
      <c r="D70" s="294"/>
      <c r="E70" s="256" t="s">
        <v>265</v>
      </c>
      <c r="F70" s="302"/>
      <c r="G70" s="257"/>
      <c r="H70" s="289" t="s">
        <v>377</v>
      </c>
      <c r="I70" s="290">
        <v>0</v>
      </c>
      <c r="J70" s="290">
        <v>0</v>
      </c>
      <c r="K70" s="290">
        <v>0</v>
      </c>
      <c r="L70" s="290">
        <v>0</v>
      </c>
      <c r="M70" s="291">
        <f t="shared" si="3"/>
        <v>0</v>
      </c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</row>
    <row r="71" spans="1:25" ht="10.5" customHeight="1">
      <c r="A71" s="1">
        <v>400209</v>
      </c>
      <c r="B71" s="341"/>
      <c r="C71" s="294"/>
      <c r="D71" s="294"/>
      <c r="E71" s="254" t="s">
        <v>266</v>
      </c>
      <c r="F71" s="301"/>
      <c r="G71" s="255"/>
      <c r="H71" s="286" t="s">
        <v>376</v>
      </c>
      <c r="I71" s="283">
        <v>0</v>
      </c>
      <c r="J71" s="283">
        <v>0</v>
      </c>
      <c r="K71" s="283">
        <v>0</v>
      </c>
      <c r="L71" s="283">
        <v>0</v>
      </c>
      <c r="M71" s="284">
        <f t="shared" si="3"/>
        <v>0</v>
      </c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</row>
    <row r="72" spans="1:25" ht="10.5" customHeight="1">
      <c r="A72" s="1">
        <v>400210</v>
      </c>
      <c r="B72" s="341"/>
      <c r="C72" s="294"/>
      <c r="D72" s="294"/>
      <c r="E72" s="256" t="s">
        <v>390</v>
      </c>
      <c r="F72" s="302"/>
      <c r="G72" s="257"/>
      <c r="H72" s="289" t="s">
        <v>377</v>
      </c>
      <c r="I72" s="283">
        <v>0</v>
      </c>
      <c r="J72" s="283">
        <v>0</v>
      </c>
      <c r="K72" s="283">
        <v>0</v>
      </c>
      <c r="L72" s="283">
        <v>0</v>
      </c>
      <c r="M72" s="284">
        <f t="shared" si="3"/>
        <v>0</v>
      </c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</row>
    <row r="73" spans="1:25" ht="10.5" customHeight="1">
      <c r="A73" s="1">
        <v>400211</v>
      </c>
      <c r="B73" s="341"/>
      <c r="C73" s="294"/>
      <c r="D73" s="294"/>
      <c r="E73" s="254" t="s">
        <v>720</v>
      </c>
      <c r="F73" s="301"/>
      <c r="G73" s="255"/>
      <c r="H73" s="286" t="s">
        <v>376</v>
      </c>
      <c r="I73" s="277">
        <v>0</v>
      </c>
      <c r="J73" s="277">
        <v>0</v>
      </c>
      <c r="K73" s="277">
        <v>0</v>
      </c>
      <c r="L73" s="277">
        <v>0</v>
      </c>
      <c r="M73" s="278">
        <f t="shared" si="3"/>
        <v>0</v>
      </c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</row>
    <row r="74" spans="1:25" ht="10.5" customHeight="1">
      <c r="A74" s="1">
        <v>400212</v>
      </c>
      <c r="B74" s="341"/>
      <c r="C74" s="294"/>
      <c r="D74" s="294"/>
      <c r="E74" s="256" t="s">
        <v>267</v>
      </c>
      <c r="F74" s="302"/>
      <c r="G74" s="257"/>
      <c r="H74" s="289" t="s">
        <v>377</v>
      </c>
      <c r="I74" s="290">
        <v>0</v>
      </c>
      <c r="J74" s="290">
        <v>0</v>
      </c>
      <c r="K74" s="290">
        <v>0</v>
      </c>
      <c r="L74" s="290">
        <v>0</v>
      </c>
      <c r="M74" s="291">
        <f t="shared" si="3"/>
        <v>0</v>
      </c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</row>
    <row r="75" spans="1:25" ht="12" customHeight="1">
      <c r="A75" s="1">
        <v>400213</v>
      </c>
      <c r="B75" s="341"/>
      <c r="C75" s="294"/>
      <c r="D75" s="294"/>
      <c r="E75" s="254" t="s">
        <v>268</v>
      </c>
      <c r="F75" s="301"/>
      <c r="G75" s="255"/>
      <c r="H75" s="286" t="s">
        <v>376</v>
      </c>
      <c r="I75" s="277">
        <v>0</v>
      </c>
      <c r="J75" s="277">
        <v>0</v>
      </c>
      <c r="K75" s="277">
        <v>0</v>
      </c>
      <c r="L75" s="277">
        <v>0</v>
      </c>
      <c r="M75" s="278">
        <f t="shared" si="3"/>
        <v>0</v>
      </c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</row>
    <row r="76" spans="1:25" ht="12" customHeight="1">
      <c r="A76" s="1">
        <v>400214</v>
      </c>
      <c r="B76" s="341"/>
      <c r="C76" s="294"/>
      <c r="D76" s="294"/>
      <c r="E76" s="256"/>
      <c r="F76" s="302"/>
      <c r="G76" s="257"/>
      <c r="H76" s="289" t="s">
        <v>377</v>
      </c>
      <c r="I76" s="290">
        <v>0</v>
      </c>
      <c r="J76" s="290">
        <v>0</v>
      </c>
      <c r="K76" s="290">
        <v>0</v>
      </c>
      <c r="L76" s="290">
        <v>0</v>
      </c>
      <c r="M76" s="291">
        <f t="shared" si="3"/>
        <v>0</v>
      </c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</row>
    <row r="77" spans="1:25" ht="12" customHeight="1">
      <c r="A77" s="1">
        <v>400215</v>
      </c>
      <c r="B77" s="341"/>
      <c r="C77" s="294"/>
      <c r="D77" s="294"/>
      <c r="E77" s="254" t="s">
        <v>721</v>
      </c>
      <c r="F77" s="301"/>
      <c r="G77" s="255"/>
      <c r="H77" s="286" t="s">
        <v>376</v>
      </c>
      <c r="I77" s="283">
        <v>0</v>
      </c>
      <c r="J77" s="283">
        <v>0</v>
      </c>
      <c r="K77" s="283">
        <v>0</v>
      </c>
      <c r="L77" s="283">
        <v>0</v>
      </c>
      <c r="M77" s="278">
        <f t="shared" si="3"/>
        <v>0</v>
      </c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</row>
    <row r="78" spans="1:25" ht="12" customHeight="1">
      <c r="A78" s="1">
        <v>400216</v>
      </c>
      <c r="B78" s="341"/>
      <c r="C78" s="294"/>
      <c r="D78" s="282"/>
      <c r="E78" s="281" t="s">
        <v>269</v>
      </c>
      <c r="F78" s="294"/>
      <c r="G78" s="282"/>
      <c r="H78" s="287" t="s">
        <v>377</v>
      </c>
      <c r="I78" s="283">
        <v>0</v>
      </c>
      <c r="J78" s="283">
        <v>0</v>
      </c>
      <c r="K78" s="283">
        <v>0</v>
      </c>
      <c r="L78" s="283">
        <v>0</v>
      </c>
      <c r="M78" s="291">
        <f t="shared" si="3"/>
        <v>0</v>
      </c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</row>
    <row r="79" spans="1:25" ht="12" customHeight="1">
      <c r="A79" s="1">
        <v>400217</v>
      </c>
      <c r="B79" s="341"/>
      <c r="C79" s="294"/>
      <c r="D79" s="282"/>
      <c r="E79" s="254" t="s">
        <v>543</v>
      </c>
      <c r="F79" s="301"/>
      <c r="G79" s="255"/>
      <c r="H79" s="286" t="s">
        <v>376</v>
      </c>
      <c r="I79" s="277">
        <v>0</v>
      </c>
      <c r="J79" s="277">
        <v>0</v>
      </c>
      <c r="K79" s="277">
        <v>0</v>
      </c>
      <c r="L79" s="277">
        <v>0</v>
      </c>
      <c r="M79" s="278">
        <f t="shared" si="3"/>
        <v>0</v>
      </c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</row>
    <row r="80" spans="1:25" ht="12" customHeight="1">
      <c r="A80" s="1">
        <v>400218</v>
      </c>
      <c r="B80" s="341"/>
      <c r="C80" s="294"/>
      <c r="D80" s="282"/>
      <c r="E80" s="256" t="s">
        <v>567</v>
      </c>
      <c r="F80" s="302"/>
      <c r="G80" s="257"/>
      <c r="H80" s="289" t="s">
        <v>377</v>
      </c>
      <c r="I80" s="290">
        <v>0</v>
      </c>
      <c r="J80" s="290">
        <v>0</v>
      </c>
      <c r="K80" s="290">
        <v>0</v>
      </c>
      <c r="L80" s="290">
        <v>0</v>
      </c>
      <c r="M80" s="291">
        <f t="shared" si="3"/>
        <v>0</v>
      </c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</row>
    <row r="81" spans="1:25" ht="12" customHeight="1">
      <c r="A81" s="1">
        <v>400219</v>
      </c>
      <c r="B81" s="341"/>
      <c r="C81" s="294"/>
      <c r="D81" s="282"/>
      <c r="E81" s="281" t="s">
        <v>568</v>
      </c>
      <c r="F81" s="294"/>
      <c r="G81" s="282"/>
      <c r="H81" s="287" t="s">
        <v>376</v>
      </c>
      <c r="I81" s="283">
        <v>0</v>
      </c>
      <c r="J81" s="283">
        <v>0</v>
      </c>
      <c r="K81" s="283">
        <v>0</v>
      </c>
      <c r="L81" s="283">
        <v>0</v>
      </c>
      <c r="M81" s="278">
        <f t="shared" si="3"/>
        <v>0</v>
      </c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</row>
    <row r="82" spans="1:25" ht="12" customHeight="1" thickBot="1">
      <c r="A82" s="1">
        <v>400220</v>
      </c>
      <c r="B82" s="349"/>
      <c r="C82" s="350"/>
      <c r="D82" s="351"/>
      <c r="E82" s="352"/>
      <c r="F82" s="350"/>
      <c r="G82" s="351"/>
      <c r="H82" s="353" t="s">
        <v>377</v>
      </c>
      <c r="I82" s="306">
        <v>0</v>
      </c>
      <c r="J82" s="306">
        <v>0</v>
      </c>
      <c r="K82" s="306">
        <v>0</v>
      </c>
      <c r="L82" s="306">
        <v>0</v>
      </c>
      <c r="M82" s="307">
        <f t="shared" si="3"/>
        <v>0</v>
      </c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</row>
  </sheetData>
  <mergeCells count="41">
    <mergeCell ref="B62:H62"/>
    <mergeCell ref="L2:L3"/>
    <mergeCell ref="M2:M3"/>
    <mergeCell ref="I2:I3"/>
    <mergeCell ref="J2:J3"/>
    <mergeCell ref="G45:H45"/>
    <mergeCell ref="K2:K3"/>
    <mergeCell ref="T2:T3"/>
    <mergeCell ref="U2:U3"/>
    <mergeCell ref="V2:V3"/>
    <mergeCell ref="W2:W3"/>
    <mergeCell ref="X2:X3"/>
    <mergeCell ref="O4:O35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P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Q28:Q37"/>
    <mergeCell ref="R28:S28"/>
    <mergeCell ref="R29:R33"/>
    <mergeCell ref="R34:S34"/>
    <mergeCell ref="R35:R37"/>
  </mergeCells>
  <printOptions/>
  <pageMargins left="0.7874015748031497" right="0.31496062992125984" top="0.46" bottom="0.42" header="0.3937007874015748" footer="0.1968503937007874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J70"/>
  <sheetViews>
    <sheetView showGridLines="0" view="pageBreakPreview" zoomScaleSheetLayoutView="100" workbookViewId="0" topLeftCell="A1">
      <pane xSplit="5" ySplit="4" topLeftCell="F5" activePane="bottomRight" state="frozen"/>
      <selection pane="topLeft" activeCell="A1" sqref="A1:K16384"/>
      <selection pane="topRight" activeCell="A1" sqref="A1:K16384"/>
      <selection pane="bottomLeft" activeCell="A1" sqref="A1:K16384"/>
      <selection pane="bottomRight" activeCell="A1" sqref="A1:K16384"/>
    </sheetView>
  </sheetViews>
  <sheetFormatPr defaultColWidth="9.00390625" defaultRowHeight="12.75" customHeight="1"/>
  <cols>
    <col min="1" max="1" width="9.00390625" style="1" customWidth="1"/>
    <col min="2" max="2" width="3.125" style="1" customWidth="1"/>
    <col min="3" max="3" width="4.625" style="1" customWidth="1"/>
    <col min="4" max="4" width="12.125" style="1" customWidth="1"/>
    <col min="5" max="5" width="16.375" style="1" customWidth="1"/>
    <col min="6" max="10" width="11.375" style="1" customWidth="1"/>
    <col min="11" max="16384" width="9.00390625" style="1" customWidth="1"/>
  </cols>
  <sheetData>
    <row r="1" ht="12.75" customHeight="1">
      <c r="B1" s="181" t="s">
        <v>472</v>
      </c>
    </row>
    <row r="2" spans="2:9" ht="12.75" customHeight="1" thickBot="1">
      <c r="B2" s="1" t="s">
        <v>428</v>
      </c>
      <c r="F2" s="190"/>
      <c r="G2" s="190"/>
      <c r="H2" s="190"/>
      <c r="I2" s="190"/>
    </row>
    <row r="3" spans="2:10" ht="12.75" customHeight="1">
      <c r="B3" s="5"/>
      <c r="C3" s="6"/>
      <c r="D3" s="6"/>
      <c r="E3" s="142" t="s">
        <v>276</v>
      </c>
      <c r="F3" s="377" t="s">
        <v>476</v>
      </c>
      <c r="G3" s="377" t="s">
        <v>429</v>
      </c>
      <c r="H3" s="377" t="s">
        <v>634</v>
      </c>
      <c r="I3" s="377" t="s">
        <v>430</v>
      </c>
      <c r="J3" s="388" t="s">
        <v>356</v>
      </c>
    </row>
    <row r="4" spans="2:10" ht="12.75" customHeight="1">
      <c r="B4" s="8" t="s">
        <v>570</v>
      </c>
      <c r="C4" s="9"/>
      <c r="D4" s="9"/>
      <c r="E4" s="26"/>
      <c r="F4" s="378"/>
      <c r="G4" s="378">
        <v>1</v>
      </c>
      <c r="H4" s="378">
        <v>1</v>
      </c>
      <c r="I4" s="378">
        <v>1</v>
      </c>
      <c r="J4" s="389"/>
    </row>
    <row r="5" spans="1:10" ht="11.25" customHeight="1">
      <c r="A5" s="1">
        <v>100101</v>
      </c>
      <c r="B5" s="10" t="s">
        <v>571</v>
      </c>
      <c r="C5" s="3"/>
      <c r="D5" s="3"/>
      <c r="E5" s="30"/>
      <c r="F5" s="175">
        <v>35902</v>
      </c>
      <c r="G5" s="175">
        <v>34790</v>
      </c>
      <c r="H5" s="175">
        <v>39339</v>
      </c>
      <c r="I5" s="175">
        <v>34262</v>
      </c>
      <c r="J5" s="157" t="s">
        <v>477</v>
      </c>
    </row>
    <row r="6" spans="1:10" ht="11.25" customHeight="1">
      <c r="A6" s="1">
        <v>100102</v>
      </c>
      <c r="B6" s="10" t="s">
        <v>572</v>
      </c>
      <c r="C6" s="3"/>
      <c r="D6" s="3"/>
      <c r="E6" s="30"/>
      <c r="F6" s="170">
        <v>36699</v>
      </c>
      <c r="G6" s="170">
        <v>35674</v>
      </c>
      <c r="H6" s="264" t="s">
        <v>636</v>
      </c>
      <c r="I6" s="170">
        <v>34425</v>
      </c>
      <c r="J6" s="158" t="s">
        <v>477</v>
      </c>
    </row>
    <row r="7" spans="1:10" ht="11.25" customHeight="1">
      <c r="A7" s="1">
        <v>100103</v>
      </c>
      <c r="B7" s="10" t="s">
        <v>409</v>
      </c>
      <c r="C7" s="3"/>
      <c r="D7" s="3"/>
      <c r="E7" s="30"/>
      <c r="F7" s="170">
        <v>35886</v>
      </c>
      <c r="G7" s="170">
        <v>34768</v>
      </c>
      <c r="H7" s="170">
        <v>39173</v>
      </c>
      <c r="I7" s="170">
        <v>34790</v>
      </c>
      <c r="J7" s="158" t="s">
        <v>478</v>
      </c>
    </row>
    <row r="8" spans="1:10" ht="11.25" customHeight="1">
      <c r="A8" s="1">
        <v>100104</v>
      </c>
      <c r="B8" s="8" t="s">
        <v>573</v>
      </c>
      <c r="C8" s="9"/>
      <c r="D8" s="9"/>
      <c r="E8" s="26"/>
      <c r="F8" s="131">
        <v>5</v>
      </c>
      <c r="G8" s="131">
        <v>4</v>
      </c>
      <c r="H8" s="131">
        <v>4</v>
      </c>
      <c r="I8" s="131">
        <v>2</v>
      </c>
      <c r="J8" s="180" t="s">
        <v>478</v>
      </c>
    </row>
    <row r="9" spans="1:10" ht="11.25" customHeight="1">
      <c r="A9" s="1">
        <v>100107</v>
      </c>
      <c r="B9" s="11">
        <v>5</v>
      </c>
      <c r="C9" s="3" t="s">
        <v>410</v>
      </c>
      <c r="D9" s="3"/>
      <c r="E9" s="30"/>
      <c r="F9" s="164">
        <v>19409</v>
      </c>
      <c r="G9" s="164">
        <v>3914</v>
      </c>
      <c r="H9" s="164">
        <v>4338</v>
      </c>
      <c r="I9" s="164">
        <v>6579</v>
      </c>
      <c r="J9" s="36">
        <f>SUM(F9:I9)</f>
        <v>34240</v>
      </c>
    </row>
    <row r="10" spans="1:10" ht="11.25" customHeight="1">
      <c r="A10" s="1">
        <v>100108</v>
      </c>
      <c r="B10" s="12" t="s">
        <v>357</v>
      </c>
      <c r="C10" s="3" t="s">
        <v>411</v>
      </c>
      <c r="D10" s="3"/>
      <c r="E10" s="30"/>
      <c r="F10" s="164">
        <v>0</v>
      </c>
      <c r="G10" s="164">
        <v>0</v>
      </c>
      <c r="H10" s="164">
        <v>0</v>
      </c>
      <c r="I10" s="164">
        <v>0</v>
      </c>
      <c r="J10" s="34">
        <f aca="true" t="shared" si="0" ref="J10:J70">SUM(F10:I10)</f>
        <v>0</v>
      </c>
    </row>
    <row r="11" spans="1:10" ht="11.25" customHeight="1">
      <c r="A11" s="1">
        <v>100109</v>
      </c>
      <c r="B11" s="12" t="s">
        <v>358</v>
      </c>
      <c r="C11" s="3" t="s">
        <v>412</v>
      </c>
      <c r="D11" s="3"/>
      <c r="E11" s="30"/>
      <c r="F11" s="164">
        <v>150</v>
      </c>
      <c r="G11" s="164">
        <v>300</v>
      </c>
      <c r="H11" s="164">
        <v>100</v>
      </c>
      <c r="I11" s="164">
        <v>1281</v>
      </c>
      <c r="J11" s="34">
        <f t="shared" si="0"/>
        <v>1831</v>
      </c>
    </row>
    <row r="12" spans="1:10" ht="11.25" customHeight="1">
      <c r="A12" s="1">
        <v>100110</v>
      </c>
      <c r="B12" s="12" t="s">
        <v>359</v>
      </c>
      <c r="C12" s="3" t="s">
        <v>413</v>
      </c>
      <c r="D12" s="3"/>
      <c r="E12" s="30"/>
      <c r="F12" s="164">
        <v>46</v>
      </c>
      <c r="G12" s="164">
        <v>251</v>
      </c>
      <c r="H12" s="164">
        <v>0</v>
      </c>
      <c r="I12" s="164">
        <v>884</v>
      </c>
      <c r="J12" s="34">
        <f t="shared" si="0"/>
        <v>1181</v>
      </c>
    </row>
    <row r="13" spans="1:10" ht="11.25" customHeight="1">
      <c r="A13" s="1">
        <v>100111</v>
      </c>
      <c r="B13" s="12" t="s">
        <v>360</v>
      </c>
      <c r="C13" s="3" t="s">
        <v>414</v>
      </c>
      <c r="D13" s="3"/>
      <c r="E13" s="30"/>
      <c r="F13" s="164">
        <v>46</v>
      </c>
      <c r="G13" s="164">
        <v>251</v>
      </c>
      <c r="H13" s="164">
        <v>0</v>
      </c>
      <c r="I13" s="164">
        <v>884</v>
      </c>
      <c r="J13" s="34">
        <f t="shared" si="0"/>
        <v>1181</v>
      </c>
    </row>
    <row r="14" spans="1:10" ht="11.25" customHeight="1">
      <c r="A14" s="1">
        <v>100112</v>
      </c>
      <c r="B14" s="12"/>
      <c r="C14" s="3" t="s">
        <v>415</v>
      </c>
      <c r="D14" s="3"/>
      <c r="E14" s="30"/>
      <c r="F14" s="164">
        <v>41</v>
      </c>
      <c r="G14" s="164">
        <v>243</v>
      </c>
      <c r="H14" s="164">
        <v>0</v>
      </c>
      <c r="I14" s="164">
        <v>597</v>
      </c>
      <c r="J14" s="34">
        <f t="shared" si="0"/>
        <v>881</v>
      </c>
    </row>
    <row r="15" spans="1:10" ht="11.25" customHeight="1">
      <c r="A15" s="1">
        <v>100113</v>
      </c>
      <c r="B15" s="12"/>
      <c r="C15" s="3" t="s">
        <v>416</v>
      </c>
      <c r="D15" s="3"/>
      <c r="E15" s="30"/>
      <c r="F15" s="164">
        <v>88652</v>
      </c>
      <c r="G15" s="164">
        <v>5969</v>
      </c>
      <c r="H15" s="164">
        <v>406</v>
      </c>
      <c r="I15" s="164">
        <v>16347</v>
      </c>
      <c r="J15" s="34">
        <f t="shared" si="0"/>
        <v>111374</v>
      </c>
    </row>
    <row r="16" spans="1:10" ht="11.25" customHeight="1">
      <c r="A16" s="1">
        <v>100114</v>
      </c>
      <c r="B16" s="12"/>
      <c r="C16" s="3" t="s">
        <v>417</v>
      </c>
      <c r="D16" s="3"/>
      <c r="E16" s="30"/>
      <c r="F16" s="164">
        <v>0</v>
      </c>
      <c r="G16" s="164">
        <v>0</v>
      </c>
      <c r="H16" s="164">
        <v>0</v>
      </c>
      <c r="I16" s="164">
        <v>0</v>
      </c>
      <c r="J16" s="34">
        <f t="shared" si="0"/>
        <v>0</v>
      </c>
    </row>
    <row r="17" spans="1:10" ht="11.25" customHeight="1">
      <c r="A17" s="1">
        <v>100115</v>
      </c>
      <c r="B17" s="12"/>
      <c r="C17" s="3" t="s">
        <v>418</v>
      </c>
      <c r="D17" s="3"/>
      <c r="E17" s="30"/>
      <c r="F17" s="164">
        <v>2</v>
      </c>
      <c r="G17" s="164">
        <v>12</v>
      </c>
      <c r="H17" s="164">
        <v>7</v>
      </c>
      <c r="I17" s="164">
        <v>233</v>
      </c>
      <c r="J17" s="34">
        <f t="shared" si="0"/>
        <v>254</v>
      </c>
    </row>
    <row r="18" spans="1:10" ht="11.25" customHeight="1">
      <c r="A18" s="1">
        <v>100116</v>
      </c>
      <c r="B18" s="12"/>
      <c r="C18" s="3" t="s">
        <v>574</v>
      </c>
      <c r="D18" s="3"/>
      <c r="E18" s="30"/>
      <c r="F18" s="164">
        <v>2</v>
      </c>
      <c r="G18" s="164">
        <v>12</v>
      </c>
      <c r="H18" s="164">
        <v>0</v>
      </c>
      <c r="I18" s="164">
        <v>32</v>
      </c>
      <c r="J18" s="34">
        <f t="shared" si="0"/>
        <v>46</v>
      </c>
    </row>
    <row r="19" spans="1:10" ht="11.25" customHeight="1">
      <c r="A19" s="1">
        <v>100117</v>
      </c>
      <c r="B19" s="13"/>
      <c r="C19" s="3" t="s">
        <v>575</v>
      </c>
      <c r="D19" s="3"/>
      <c r="E19" s="30"/>
      <c r="F19" s="164">
        <v>2</v>
      </c>
      <c r="G19" s="164">
        <v>12</v>
      </c>
      <c r="H19" s="164">
        <v>0</v>
      </c>
      <c r="I19" s="164">
        <v>32</v>
      </c>
      <c r="J19" s="34">
        <f t="shared" si="0"/>
        <v>46</v>
      </c>
    </row>
    <row r="20" spans="1:10" ht="11.25" customHeight="1">
      <c r="A20" s="1">
        <v>100119</v>
      </c>
      <c r="B20" s="11">
        <v>6</v>
      </c>
      <c r="C20" s="14" t="s">
        <v>419</v>
      </c>
      <c r="D20" s="15"/>
      <c r="E20" s="146"/>
      <c r="F20" s="166">
        <v>109702</v>
      </c>
      <c r="G20" s="166">
        <v>677494</v>
      </c>
      <c r="H20" s="166">
        <v>16377</v>
      </c>
      <c r="I20" s="166">
        <v>960028</v>
      </c>
      <c r="J20" s="35">
        <f t="shared" si="0"/>
        <v>1763601</v>
      </c>
    </row>
    <row r="21" spans="1:10" ht="11.25" customHeight="1">
      <c r="A21" s="1">
        <v>100120</v>
      </c>
      <c r="B21" s="12" t="s">
        <v>277</v>
      </c>
      <c r="C21" s="16" t="s">
        <v>361</v>
      </c>
      <c r="D21" s="384" t="s">
        <v>576</v>
      </c>
      <c r="E21" s="385"/>
      <c r="F21" s="94">
        <v>53405</v>
      </c>
      <c r="G21" s="94">
        <v>323180</v>
      </c>
      <c r="H21" s="94">
        <v>0</v>
      </c>
      <c r="I21" s="94">
        <v>541532</v>
      </c>
      <c r="J21" s="36">
        <f t="shared" si="0"/>
        <v>918117</v>
      </c>
    </row>
    <row r="22" spans="1:10" ht="11.25" customHeight="1">
      <c r="A22" s="1">
        <v>100121</v>
      </c>
      <c r="B22" s="12" t="s">
        <v>278</v>
      </c>
      <c r="C22" s="17" t="s">
        <v>362</v>
      </c>
      <c r="D22" s="18" t="s">
        <v>420</v>
      </c>
      <c r="E22" s="30"/>
      <c r="F22" s="164">
        <v>29600</v>
      </c>
      <c r="G22" s="164">
        <v>192400</v>
      </c>
      <c r="H22" s="164">
        <v>5800</v>
      </c>
      <c r="I22" s="164">
        <v>237680</v>
      </c>
      <c r="J22" s="34">
        <f t="shared" si="0"/>
        <v>465480</v>
      </c>
    </row>
    <row r="23" spans="1:10" ht="11.25" customHeight="1">
      <c r="A23" s="1">
        <v>100122</v>
      </c>
      <c r="B23" s="12" t="s">
        <v>279</v>
      </c>
      <c r="C23" s="17" t="s">
        <v>363</v>
      </c>
      <c r="D23" s="18" t="s">
        <v>626</v>
      </c>
      <c r="E23" s="30"/>
      <c r="F23" s="164">
        <v>0</v>
      </c>
      <c r="G23" s="164">
        <v>0</v>
      </c>
      <c r="H23" s="164">
        <v>0</v>
      </c>
      <c r="I23" s="164">
        <v>0</v>
      </c>
      <c r="J23" s="34">
        <f t="shared" si="0"/>
        <v>0</v>
      </c>
    </row>
    <row r="24" spans="1:10" ht="11.25" customHeight="1">
      <c r="A24" s="1">
        <v>100123</v>
      </c>
      <c r="B24" s="12"/>
      <c r="C24" s="17" t="s">
        <v>577</v>
      </c>
      <c r="D24" s="382" t="s">
        <v>578</v>
      </c>
      <c r="E24" s="383"/>
      <c r="F24" s="164">
        <v>0</v>
      </c>
      <c r="G24" s="164">
        <v>0</v>
      </c>
      <c r="H24" s="164">
        <v>0</v>
      </c>
      <c r="I24" s="164">
        <v>0</v>
      </c>
      <c r="J24" s="34">
        <f t="shared" si="0"/>
        <v>0</v>
      </c>
    </row>
    <row r="25" spans="1:10" ht="11.25" customHeight="1">
      <c r="A25" s="1">
        <v>100124</v>
      </c>
      <c r="B25" s="12"/>
      <c r="C25" s="19"/>
      <c r="D25" s="20" t="s">
        <v>579</v>
      </c>
      <c r="E25" s="26"/>
      <c r="F25" s="96">
        <v>26697</v>
      </c>
      <c r="G25" s="96">
        <v>161914</v>
      </c>
      <c r="H25" s="96">
        <v>10577</v>
      </c>
      <c r="I25" s="96">
        <v>180816</v>
      </c>
      <c r="J25" s="33">
        <f t="shared" si="0"/>
        <v>380004</v>
      </c>
    </row>
    <row r="26" spans="1:10" ht="11.25" customHeight="1">
      <c r="A26" s="1">
        <v>100125</v>
      </c>
      <c r="B26" s="12"/>
      <c r="C26" s="16" t="s">
        <v>580</v>
      </c>
      <c r="D26" s="21" t="s">
        <v>581</v>
      </c>
      <c r="E26" s="25"/>
      <c r="F26" s="94">
        <v>60366</v>
      </c>
      <c r="G26" s="94">
        <v>453404</v>
      </c>
      <c r="H26" s="94">
        <v>0</v>
      </c>
      <c r="I26" s="94">
        <v>476139</v>
      </c>
      <c r="J26" s="36">
        <f t="shared" si="0"/>
        <v>989909</v>
      </c>
    </row>
    <row r="27" spans="1:10" ht="11.25" customHeight="1">
      <c r="A27" s="1">
        <v>100126</v>
      </c>
      <c r="B27" s="12"/>
      <c r="C27" s="17" t="s">
        <v>582</v>
      </c>
      <c r="D27" s="18" t="s">
        <v>583</v>
      </c>
      <c r="E27" s="30"/>
      <c r="F27" s="164">
        <v>0</v>
      </c>
      <c r="G27" s="164">
        <v>0</v>
      </c>
      <c r="H27" s="164">
        <v>0</v>
      </c>
      <c r="I27" s="164">
        <v>13136</v>
      </c>
      <c r="J27" s="34">
        <f t="shared" si="0"/>
        <v>13136</v>
      </c>
    </row>
    <row r="28" spans="1:10" ht="11.25" customHeight="1">
      <c r="A28" s="1">
        <v>100127</v>
      </c>
      <c r="B28" s="12"/>
      <c r="C28" s="17" t="s">
        <v>364</v>
      </c>
      <c r="D28" s="18" t="s">
        <v>584</v>
      </c>
      <c r="E28" s="30"/>
      <c r="F28" s="164">
        <v>34926</v>
      </c>
      <c r="G28" s="164">
        <v>224090</v>
      </c>
      <c r="H28" s="164">
        <v>0</v>
      </c>
      <c r="I28" s="164">
        <v>433437</v>
      </c>
      <c r="J28" s="34">
        <f t="shared" si="0"/>
        <v>692453</v>
      </c>
    </row>
    <row r="29" spans="1:10" ht="11.25" customHeight="1">
      <c r="A29" s="1">
        <v>100128</v>
      </c>
      <c r="B29" s="12"/>
      <c r="C29" s="17" t="s">
        <v>365</v>
      </c>
      <c r="D29" s="382" t="s">
        <v>578</v>
      </c>
      <c r="E29" s="383"/>
      <c r="F29" s="164">
        <v>0</v>
      </c>
      <c r="G29" s="164">
        <v>0</v>
      </c>
      <c r="H29" s="164">
        <v>0</v>
      </c>
      <c r="I29" s="164">
        <v>0</v>
      </c>
      <c r="J29" s="34">
        <f t="shared" si="0"/>
        <v>0</v>
      </c>
    </row>
    <row r="30" spans="1:10" ht="11.25" customHeight="1">
      <c r="A30" s="1">
        <v>100129</v>
      </c>
      <c r="B30" s="12"/>
      <c r="C30" s="19"/>
      <c r="D30" s="20" t="s">
        <v>579</v>
      </c>
      <c r="E30" s="26"/>
      <c r="F30" s="96">
        <v>14410</v>
      </c>
      <c r="G30" s="96">
        <v>0</v>
      </c>
      <c r="H30" s="96">
        <v>16377</v>
      </c>
      <c r="I30" s="96">
        <v>37316</v>
      </c>
      <c r="J30" s="33">
        <f t="shared" si="0"/>
        <v>68103</v>
      </c>
    </row>
    <row r="31" spans="1:10" ht="11.25" customHeight="1">
      <c r="A31" s="1">
        <v>100130</v>
      </c>
      <c r="B31" s="13"/>
      <c r="C31" s="3" t="s">
        <v>421</v>
      </c>
      <c r="D31" s="3"/>
      <c r="E31" s="30"/>
      <c r="F31" s="164">
        <v>91700</v>
      </c>
      <c r="G31" s="164">
        <v>587600</v>
      </c>
      <c r="H31" s="164">
        <v>12600</v>
      </c>
      <c r="I31" s="164">
        <v>856001</v>
      </c>
      <c r="J31" s="34">
        <f t="shared" si="0"/>
        <v>1547901</v>
      </c>
    </row>
    <row r="32" spans="1:10" ht="11.25" customHeight="1">
      <c r="A32" s="1">
        <v>100131</v>
      </c>
      <c r="B32" s="11">
        <v>7</v>
      </c>
      <c r="C32" s="14" t="s">
        <v>585</v>
      </c>
      <c r="D32" s="15"/>
      <c r="E32" s="146"/>
      <c r="F32" s="244">
        <v>1</v>
      </c>
      <c r="G32" s="244">
        <v>3</v>
      </c>
      <c r="H32" s="244">
        <v>0</v>
      </c>
      <c r="I32" s="244">
        <v>9</v>
      </c>
      <c r="J32" s="245">
        <f t="shared" si="0"/>
        <v>13</v>
      </c>
    </row>
    <row r="33" spans="1:10" ht="11.25" customHeight="1">
      <c r="A33" s="1">
        <v>100132</v>
      </c>
      <c r="B33" s="12" t="s">
        <v>366</v>
      </c>
      <c r="C33" s="16" t="s">
        <v>586</v>
      </c>
      <c r="D33" s="21" t="s">
        <v>587</v>
      </c>
      <c r="E33" s="25"/>
      <c r="F33" s="246">
        <v>1</v>
      </c>
      <c r="G33" s="246">
        <v>3</v>
      </c>
      <c r="H33" s="246">
        <v>0</v>
      </c>
      <c r="I33" s="246">
        <v>9</v>
      </c>
      <c r="J33" s="247">
        <f t="shared" si="0"/>
        <v>13</v>
      </c>
    </row>
    <row r="34" spans="1:10" ht="11.25" customHeight="1">
      <c r="A34" s="1">
        <v>100133</v>
      </c>
      <c r="B34" s="12" t="s">
        <v>588</v>
      </c>
      <c r="C34" s="17"/>
      <c r="D34" s="18" t="s">
        <v>627</v>
      </c>
      <c r="E34" s="30"/>
      <c r="F34" s="246">
        <v>0</v>
      </c>
      <c r="G34" s="246">
        <v>0</v>
      </c>
      <c r="H34" s="246">
        <v>0</v>
      </c>
      <c r="I34" s="246">
        <v>0</v>
      </c>
      <c r="J34" s="247">
        <f t="shared" si="0"/>
        <v>0</v>
      </c>
    </row>
    <row r="35" spans="1:10" ht="11.25" customHeight="1">
      <c r="A35" s="1">
        <v>100134</v>
      </c>
      <c r="B35" s="12"/>
      <c r="C35" s="19" t="s">
        <v>589</v>
      </c>
      <c r="D35" s="20" t="s">
        <v>590</v>
      </c>
      <c r="E35" s="26"/>
      <c r="F35" s="246">
        <v>0</v>
      </c>
      <c r="G35" s="246">
        <v>0</v>
      </c>
      <c r="H35" s="246">
        <v>0</v>
      </c>
      <c r="I35" s="246">
        <v>0</v>
      </c>
      <c r="J35" s="247">
        <f t="shared" si="0"/>
        <v>0</v>
      </c>
    </row>
    <row r="36" spans="1:10" ht="11.25" customHeight="1">
      <c r="A36" s="1">
        <v>100135</v>
      </c>
      <c r="B36" s="12"/>
      <c r="C36" s="16" t="s">
        <v>591</v>
      </c>
      <c r="D36" s="21" t="s">
        <v>628</v>
      </c>
      <c r="E36" s="25"/>
      <c r="F36" s="248">
        <v>0</v>
      </c>
      <c r="G36" s="248">
        <v>0</v>
      </c>
      <c r="H36" s="248">
        <v>0</v>
      </c>
      <c r="I36" s="248">
        <v>0</v>
      </c>
      <c r="J36" s="249">
        <f t="shared" si="0"/>
        <v>0</v>
      </c>
    </row>
    <row r="37" spans="1:10" ht="11.25" customHeight="1">
      <c r="A37" s="1">
        <v>100136</v>
      </c>
      <c r="B37" s="23"/>
      <c r="C37" s="17" t="s">
        <v>592</v>
      </c>
      <c r="D37" s="18" t="s">
        <v>629</v>
      </c>
      <c r="E37" s="30"/>
      <c r="F37" s="246">
        <v>0</v>
      </c>
      <c r="G37" s="246">
        <v>0</v>
      </c>
      <c r="H37" s="246">
        <v>0</v>
      </c>
      <c r="I37" s="246">
        <v>0</v>
      </c>
      <c r="J37" s="247">
        <f t="shared" si="0"/>
        <v>0</v>
      </c>
    </row>
    <row r="38" spans="1:10" ht="11.25" customHeight="1">
      <c r="A38" s="1">
        <v>100137</v>
      </c>
      <c r="B38" s="24"/>
      <c r="C38" s="19" t="s">
        <v>593</v>
      </c>
      <c r="D38" s="20" t="s">
        <v>594</v>
      </c>
      <c r="E38" s="26"/>
      <c r="F38" s="250">
        <v>0</v>
      </c>
      <c r="G38" s="250">
        <v>0</v>
      </c>
      <c r="H38" s="250">
        <v>0</v>
      </c>
      <c r="I38" s="250">
        <v>0</v>
      </c>
      <c r="J38" s="251">
        <f t="shared" si="0"/>
        <v>0</v>
      </c>
    </row>
    <row r="39" spans="1:10" ht="11.25" customHeight="1">
      <c r="A39" s="1">
        <v>100138</v>
      </c>
      <c r="B39" s="11">
        <v>8</v>
      </c>
      <c r="C39" s="3" t="s">
        <v>595</v>
      </c>
      <c r="D39" s="3"/>
      <c r="E39" s="30"/>
      <c r="F39" s="166">
        <v>1</v>
      </c>
      <c r="G39" s="166">
        <v>4</v>
      </c>
      <c r="H39" s="166">
        <v>0</v>
      </c>
      <c r="I39" s="166">
        <v>12</v>
      </c>
      <c r="J39" s="35">
        <f t="shared" si="0"/>
        <v>17</v>
      </c>
    </row>
    <row r="40" spans="1:10" ht="11.25" customHeight="1">
      <c r="A40" s="1">
        <v>100139</v>
      </c>
      <c r="B40" s="12" t="s">
        <v>596</v>
      </c>
      <c r="C40" s="16" t="s">
        <v>597</v>
      </c>
      <c r="D40" s="21" t="s">
        <v>598</v>
      </c>
      <c r="E40" s="25"/>
      <c r="F40" s="94">
        <v>0</v>
      </c>
      <c r="G40" s="94">
        <v>0</v>
      </c>
      <c r="H40" s="94">
        <v>0</v>
      </c>
      <c r="I40" s="94">
        <v>0</v>
      </c>
      <c r="J40" s="36">
        <f t="shared" si="0"/>
        <v>0</v>
      </c>
    </row>
    <row r="41" spans="1:10" ht="11.25" customHeight="1">
      <c r="A41" s="1">
        <v>100140</v>
      </c>
      <c r="B41" s="12"/>
      <c r="C41" s="17" t="s">
        <v>599</v>
      </c>
      <c r="D41" s="18" t="s">
        <v>600</v>
      </c>
      <c r="E41" s="30"/>
      <c r="F41" s="164">
        <v>1</v>
      </c>
      <c r="G41" s="164">
        <v>0</v>
      </c>
      <c r="H41" s="164">
        <v>0</v>
      </c>
      <c r="I41" s="164">
        <v>12</v>
      </c>
      <c r="J41" s="34">
        <f t="shared" si="0"/>
        <v>13</v>
      </c>
    </row>
    <row r="42" spans="1:10" ht="11.25" customHeight="1">
      <c r="A42" s="1">
        <v>100141</v>
      </c>
      <c r="B42" s="12" t="s">
        <v>367</v>
      </c>
      <c r="C42" s="17" t="s">
        <v>601</v>
      </c>
      <c r="D42" s="18" t="s">
        <v>602</v>
      </c>
      <c r="E42" s="30"/>
      <c r="F42" s="164">
        <v>0</v>
      </c>
      <c r="G42" s="164">
        <v>4</v>
      </c>
      <c r="H42" s="164">
        <v>0</v>
      </c>
      <c r="I42" s="164">
        <v>0</v>
      </c>
      <c r="J42" s="34">
        <f t="shared" si="0"/>
        <v>4</v>
      </c>
    </row>
    <row r="43" spans="1:10" ht="11.25" customHeight="1">
      <c r="A43" s="1">
        <v>100142</v>
      </c>
      <c r="B43" s="12"/>
      <c r="C43" s="19" t="s">
        <v>603</v>
      </c>
      <c r="D43" s="20" t="s">
        <v>604</v>
      </c>
      <c r="E43" s="26"/>
      <c r="F43" s="96">
        <v>0</v>
      </c>
      <c r="G43" s="96">
        <v>0</v>
      </c>
      <c r="H43" s="96">
        <v>0</v>
      </c>
      <c r="I43" s="96">
        <v>0</v>
      </c>
      <c r="J43" s="33">
        <f t="shared" si="0"/>
        <v>0</v>
      </c>
    </row>
    <row r="44" spans="1:10" ht="11.25" customHeight="1">
      <c r="A44" s="1">
        <v>100143</v>
      </c>
      <c r="B44" s="12" t="s">
        <v>368</v>
      </c>
      <c r="C44" s="3" t="s">
        <v>479</v>
      </c>
      <c r="D44" s="3"/>
      <c r="E44" s="30"/>
      <c r="F44" s="96">
        <v>41</v>
      </c>
      <c r="G44" s="96">
        <v>97</v>
      </c>
      <c r="H44" s="96">
        <v>0</v>
      </c>
      <c r="I44" s="96">
        <v>331</v>
      </c>
      <c r="J44" s="33">
        <f t="shared" si="0"/>
        <v>469</v>
      </c>
    </row>
    <row r="45" spans="1:10" ht="11.25" customHeight="1">
      <c r="A45" s="1">
        <v>100144</v>
      </c>
      <c r="B45" s="12"/>
      <c r="C45" s="21" t="s">
        <v>422</v>
      </c>
      <c r="D45" s="25"/>
      <c r="E45" s="29" t="s">
        <v>605</v>
      </c>
      <c r="F45" s="94">
        <v>41</v>
      </c>
      <c r="G45" s="94">
        <v>97</v>
      </c>
      <c r="H45" s="94">
        <v>0</v>
      </c>
      <c r="I45" s="94">
        <v>116</v>
      </c>
      <c r="J45" s="36">
        <f t="shared" si="0"/>
        <v>254</v>
      </c>
    </row>
    <row r="46" spans="1:10" ht="11.25" customHeight="1">
      <c r="A46" s="1">
        <v>100145</v>
      </c>
      <c r="B46" s="23"/>
      <c r="C46" s="20"/>
      <c r="D46" s="26"/>
      <c r="E46" s="131" t="s">
        <v>606</v>
      </c>
      <c r="F46" s="96">
        <v>0</v>
      </c>
      <c r="G46" s="96">
        <v>0</v>
      </c>
      <c r="H46" s="96">
        <v>0</v>
      </c>
      <c r="I46" s="96">
        <v>0</v>
      </c>
      <c r="J46" s="33">
        <f t="shared" si="0"/>
        <v>0</v>
      </c>
    </row>
    <row r="47" spans="1:10" ht="11.25" customHeight="1">
      <c r="A47" s="1">
        <v>100146</v>
      </c>
      <c r="B47" s="23"/>
      <c r="C47" s="384" t="s">
        <v>607</v>
      </c>
      <c r="D47" s="385"/>
      <c r="E47" s="29" t="s">
        <v>605</v>
      </c>
      <c r="F47" s="94">
        <v>13</v>
      </c>
      <c r="G47" s="94">
        <v>0</v>
      </c>
      <c r="H47" s="94">
        <v>0</v>
      </c>
      <c r="I47" s="94">
        <v>127</v>
      </c>
      <c r="J47" s="36">
        <f t="shared" si="0"/>
        <v>140</v>
      </c>
    </row>
    <row r="48" spans="1:10" ht="11.25" customHeight="1">
      <c r="A48" s="1">
        <v>100147</v>
      </c>
      <c r="B48" s="23"/>
      <c r="C48" s="3"/>
      <c r="D48" s="3"/>
      <c r="E48" s="31" t="s">
        <v>606</v>
      </c>
      <c r="F48" s="96">
        <v>0</v>
      </c>
      <c r="G48" s="96">
        <v>0</v>
      </c>
      <c r="H48" s="96">
        <v>0</v>
      </c>
      <c r="I48" s="96">
        <v>0</v>
      </c>
      <c r="J48" s="33">
        <f t="shared" si="0"/>
        <v>0</v>
      </c>
    </row>
    <row r="49" spans="1:10" ht="11.25" customHeight="1">
      <c r="A49" s="1">
        <v>100148</v>
      </c>
      <c r="B49" s="23"/>
      <c r="C49" s="21" t="s">
        <v>608</v>
      </c>
      <c r="D49" s="22"/>
      <c r="E49" s="25"/>
      <c r="F49" s="94">
        <v>13</v>
      </c>
      <c r="G49" s="94">
        <v>27</v>
      </c>
      <c r="H49" s="94">
        <v>0</v>
      </c>
      <c r="I49" s="94">
        <v>0</v>
      </c>
      <c r="J49" s="36">
        <f t="shared" si="0"/>
        <v>40</v>
      </c>
    </row>
    <row r="50" spans="1:10" ht="11.25" customHeight="1">
      <c r="A50" s="1">
        <v>100149</v>
      </c>
      <c r="B50" s="23"/>
      <c r="C50" s="20" t="s">
        <v>609</v>
      </c>
      <c r="D50" s="9"/>
      <c r="E50" s="26"/>
      <c r="F50" s="96">
        <v>4581</v>
      </c>
      <c r="G50" s="96">
        <v>10000</v>
      </c>
      <c r="H50" s="96">
        <v>0</v>
      </c>
      <c r="I50" s="96">
        <v>42551</v>
      </c>
      <c r="J50" s="33">
        <f t="shared" si="0"/>
        <v>57132</v>
      </c>
    </row>
    <row r="51" spans="1:10" ht="11.25" customHeight="1">
      <c r="A51" s="1">
        <v>100150</v>
      </c>
      <c r="B51" s="23"/>
      <c r="C51" s="16" t="s">
        <v>364</v>
      </c>
      <c r="D51" s="21" t="s">
        <v>610</v>
      </c>
      <c r="E51" s="25"/>
      <c r="F51" s="94">
        <v>4581</v>
      </c>
      <c r="G51" s="94">
        <v>10000</v>
      </c>
      <c r="H51" s="94">
        <v>0</v>
      </c>
      <c r="I51" s="94">
        <v>42551</v>
      </c>
      <c r="J51" s="36">
        <f t="shared" si="0"/>
        <v>57132</v>
      </c>
    </row>
    <row r="52" spans="1:10" ht="11.25" customHeight="1">
      <c r="A52" s="1">
        <v>100151</v>
      </c>
      <c r="B52" s="23"/>
      <c r="C52" s="19" t="s">
        <v>365</v>
      </c>
      <c r="D52" s="20" t="s">
        <v>611</v>
      </c>
      <c r="E52" s="26"/>
      <c r="F52" s="96">
        <v>0</v>
      </c>
      <c r="G52" s="96">
        <v>0</v>
      </c>
      <c r="H52" s="96">
        <v>0</v>
      </c>
      <c r="I52" s="96">
        <v>0</v>
      </c>
      <c r="J52" s="33">
        <f t="shared" si="0"/>
        <v>0</v>
      </c>
    </row>
    <row r="53" spans="1:10" ht="11.25" customHeight="1">
      <c r="A53" s="1">
        <v>100152</v>
      </c>
      <c r="B53" s="23"/>
      <c r="C53" s="3" t="s">
        <v>612</v>
      </c>
      <c r="D53" s="3"/>
      <c r="E53" s="30"/>
      <c r="F53" s="94">
        <v>4581</v>
      </c>
      <c r="G53" s="94">
        <v>10000</v>
      </c>
      <c r="H53" s="94">
        <v>0</v>
      </c>
      <c r="I53" s="94">
        <v>42551</v>
      </c>
      <c r="J53" s="36">
        <f t="shared" si="0"/>
        <v>57132</v>
      </c>
    </row>
    <row r="54" spans="1:10" ht="11.25" customHeight="1">
      <c r="A54" s="1">
        <v>100153</v>
      </c>
      <c r="B54" s="23"/>
      <c r="C54" s="21" t="s">
        <v>613</v>
      </c>
      <c r="D54" s="25"/>
      <c r="E54" s="29" t="s">
        <v>480</v>
      </c>
      <c r="F54" s="94">
        <v>0</v>
      </c>
      <c r="G54" s="94">
        <v>0</v>
      </c>
      <c r="H54" s="94">
        <v>0</v>
      </c>
      <c r="I54" s="94">
        <v>0</v>
      </c>
      <c r="J54" s="36">
        <f t="shared" si="0"/>
        <v>0</v>
      </c>
    </row>
    <row r="55" spans="1:10" ht="11.25" customHeight="1">
      <c r="A55" s="1">
        <v>100154</v>
      </c>
      <c r="B55" s="23"/>
      <c r="C55" s="20"/>
      <c r="D55" s="26"/>
      <c r="E55" s="131" t="s">
        <v>423</v>
      </c>
      <c r="F55" s="96">
        <v>0</v>
      </c>
      <c r="G55" s="96">
        <v>0</v>
      </c>
      <c r="H55" s="96">
        <v>0</v>
      </c>
      <c r="I55" s="96">
        <v>0</v>
      </c>
      <c r="J55" s="33">
        <f t="shared" si="0"/>
        <v>0</v>
      </c>
    </row>
    <row r="56" spans="1:10" ht="11.25" customHeight="1">
      <c r="A56" s="1">
        <v>100155</v>
      </c>
      <c r="B56" s="23"/>
      <c r="C56" s="3" t="s">
        <v>614</v>
      </c>
      <c r="D56" s="3"/>
      <c r="E56" s="30"/>
      <c r="F56" s="96">
        <v>0</v>
      </c>
      <c r="G56" s="96">
        <v>80</v>
      </c>
      <c r="H56" s="96">
        <v>0</v>
      </c>
      <c r="I56" s="96">
        <v>220</v>
      </c>
      <c r="J56" s="33">
        <f t="shared" si="0"/>
        <v>300</v>
      </c>
    </row>
    <row r="57" spans="1:10" ht="11.25" customHeight="1">
      <c r="A57" s="1">
        <v>100156</v>
      </c>
      <c r="B57" s="239">
        <v>9</v>
      </c>
      <c r="C57" s="25"/>
      <c r="D57" s="14" t="s">
        <v>615</v>
      </c>
      <c r="E57" s="146"/>
      <c r="F57" s="96">
        <v>0</v>
      </c>
      <c r="G57" s="96">
        <v>0</v>
      </c>
      <c r="H57" s="96">
        <v>0</v>
      </c>
      <c r="I57" s="96">
        <v>0</v>
      </c>
      <c r="J57" s="33">
        <f t="shared" si="0"/>
        <v>0</v>
      </c>
    </row>
    <row r="58" spans="1:10" ht="11.25" customHeight="1">
      <c r="A58" s="1">
        <v>100157</v>
      </c>
      <c r="B58" s="386" t="s">
        <v>616</v>
      </c>
      <c r="C58" s="387"/>
      <c r="D58" s="29" t="s">
        <v>617</v>
      </c>
      <c r="E58" s="30" t="s">
        <v>605</v>
      </c>
      <c r="F58" s="94">
        <v>0</v>
      </c>
      <c r="G58" s="94">
        <v>0</v>
      </c>
      <c r="H58" s="94">
        <v>0</v>
      </c>
      <c r="I58" s="94">
        <v>0</v>
      </c>
      <c r="J58" s="36">
        <f t="shared" si="0"/>
        <v>0</v>
      </c>
    </row>
    <row r="59" spans="1:10" ht="11.25" customHeight="1">
      <c r="A59" s="1">
        <v>100158</v>
      </c>
      <c r="B59" s="240"/>
      <c r="C59" s="30"/>
      <c r="D59" s="31"/>
      <c r="E59" s="30" t="s">
        <v>606</v>
      </c>
      <c r="F59" s="96">
        <v>0</v>
      </c>
      <c r="G59" s="96">
        <v>0</v>
      </c>
      <c r="H59" s="96">
        <v>0</v>
      </c>
      <c r="I59" s="96">
        <v>0</v>
      </c>
      <c r="J59" s="33">
        <f t="shared" si="0"/>
        <v>0</v>
      </c>
    </row>
    <row r="60" spans="1:10" ht="11.25" customHeight="1">
      <c r="A60" s="1">
        <v>100159</v>
      </c>
      <c r="B60" s="11">
        <v>10</v>
      </c>
      <c r="C60" s="14" t="s">
        <v>424</v>
      </c>
      <c r="D60" s="15"/>
      <c r="E60" s="146"/>
      <c r="F60" s="94">
        <v>0</v>
      </c>
      <c r="G60" s="94">
        <v>0</v>
      </c>
      <c r="H60" s="94">
        <v>0</v>
      </c>
      <c r="I60" s="94">
        <v>0</v>
      </c>
      <c r="J60" s="36">
        <f t="shared" si="0"/>
        <v>0</v>
      </c>
    </row>
    <row r="61" spans="1:10" ht="11.25" customHeight="1">
      <c r="A61" s="1">
        <v>100160</v>
      </c>
      <c r="B61" s="12" t="s">
        <v>369</v>
      </c>
      <c r="C61" s="17" t="s">
        <v>364</v>
      </c>
      <c r="D61" s="3" t="s">
        <v>618</v>
      </c>
      <c r="E61" s="30"/>
      <c r="F61" s="94">
        <v>0</v>
      </c>
      <c r="G61" s="94">
        <v>0</v>
      </c>
      <c r="H61" s="94">
        <v>0</v>
      </c>
      <c r="I61" s="94">
        <v>0</v>
      </c>
      <c r="J61" s="36">
        <f t="shared" si="0"/>
        <v>0</v>
      </c>
    </row>
    <row r="62" spans="1:10" ht="11.25" customHeight="1">
      <c r="A62" s="1">
        <v>100201</v>
      </c>
      <c r="B62" s="12" t="s">
        <v>370</v>
      </c>
      <c r="C62" s="17"/>
      <c r="D62" s="3" t="s">
        <v>619</v>
      </c>
      <c r="E62" s="30"/>
      <c r="F62" s="164">
        <v>0</v>
      </c>
      <c r="G62" s="164">
        <v>0</v>
      </c>
      <c r="H62" s="164">
        <v>0</v>
      </c>
      <c r="I62" s="164">
        <v>0</v>
      </c>
      <c r="J62" s="34">
        <f t="shared" si="0"/>
        <v>0</v>
      </c>
    </row>
    <row r="63" spans="1:10" ht="11.25" customHeight="1">
      <c r="A63" s="1">
        <v>100202</v>
      </c>
      <c r="B63" s="12" t="s">
        <v>371</v>
      </c>
      <c r="C63" s="17"/>
      <c r="D63" s="3" t="s">
        <v>620</v>
      </c>
      <c r="E63" s="30"/>
      <c r="F63" s="164">
        <v>0</v>
      </c>
      <c r="G63" s="164">
        <v>0</v>
      </c>
      <c r="H63" s="164">
        <v>0</v>
      </c>
      <c r="I63" s="164">
        <v>0</v>
      </c>
      <c r="J63" s="34">
        <f t="shared" si="0"/>
        <v>0</v>
      </c>
    </row>
    <row r="64" spans="1:10" ht="11.25" customHeight="1">
      <c r="A64" s="1">
        <v>100203</v>
      </c>
      <c r="B64" s="12" t="s">
        <v>425</v>
      </c>
      <c r="C64" s="19" t="s">
        <v>365</v>
      </c>
      <c r="D64" s="3" t="s">
        <v>621</v>
      </c>
      <c r="E64" s="30"/>
      <c r="F64" s="96">
        <v>0</v>
      </c>
      <c r="G64" s="96">
        <v>0</v>
      </c>
      <c r="H64" s="96">
        <v>0</v>
      </c>
      <c r="I64" s="96">
        <v>0</v>
      </c>
      <c r="J64" s="33">
        <f t="shared" si="0"/>
        <v>0</v>
      </c>
    </row>
    <row r="65" spans="1:10" ht="11.25" customHeight="1">
      <c r="A65" s="1">
        <v>100204</v>
      </c>
      <c r="B65" s="12"/>
      <c r="C65" s="14" t="s">
        <v>426</v>
      </c>
      <c r="D65" s="15"/>
      <c r="E65" s="146"/>
      <c r="F65" s="166">
        <v>0</v>
      </c>
      <c r="G65" s="166">
        <v>0</v>
      </c>
      <c r="H65" s="166">
        <v>0</v>
      </c>
      <c r="I65" s="166">
        <v>0</v>
      </c>
      <c r="J65" s="35">
        <f t="shared" si="0"/>
        <v>0</v>
      </c>
    </row>
    <row r="66" spans="1:10" ht="11.25" customHeight="1">
      <c r="A66" s="1">
        <v>100205</v>
      </c>
      <c r="B66" s="23"/>
      <c r="C66" s="21" t="s">
        <v>427</v>
      </c>
      <c r="D66" s="22"/>
      <c r="E66" s="25"/>
      <c r="F66" s="166">
        <v>0</v>
      </c>
      <c r="G66" s="166">
        <v>0</v>
      </c>
      <c r="H66" s="166">
        <v>0</v>
      </c>
      <c r="I66" s="166">
        <v>0</v>
      </c>
      <c r="J66" s="35">
        <f t="shared" si="0"/>
        <v>0</v>
      </c>
    </row>
    <row r="67" spans="1:10" ht="11.25" customHeight="1">
      <c r="A67" s="1">
        <v>100206</v>
      </c>
      <c r="B67" s="379" t="s">
        <v>622</v>
      </c>
      <c r="C67" s="380"/>
      <c r="D67" s="380"/>
      <c r="E67" s="380"/>
      <c r="F67" s="166">
        <v>0</v>
      </c>
      <c r="G67" s="166">
        <v>0</v>
      </c>
      <c r="H67" s="166">
        <v>0</v>
      </c>
      <c r="I67" s="166">
        <v>0</v>
      </c>
      <c r="J67" s="35">
        <f t="shared" si="0"/>
        <v>0</v>
      </c>
    </row>
    <row r="68" spans="1:10" ht="11.25" customHeight="1">
      <c r="A68" s="1">
        <v>100207</v>
      </c>
      <c r="B68" s="379" t="s">
        <v>623</v>
      </c>
      <c r="C68" s="381"/>
      <c r="D68" s="381"/>
      <c r="E68" s="381"/>
      <c r="F68" s="260">
        <v>23</v>
      </c>
      <c r="G68" s="260">
        <v>20.9</v>
      </c>
      <c r="H68" s="260">
        <v>0</v>
      </c>
      <c r="I68" s="260">
        <v>27.6</v>
      </c>
      <c r="J68" s="261" t="s">
        <v>636</v>
      </c>
    </row>
    <row r="69" spans="1:10" ht="11.25" customHeight="1">
      <c r="A69" s="1">
        <v>100208</v>
      </c>
      <c r="B69" s="379" t="s">
        <v>624</v>
      </c>
      <c r="C69" s="380"/>
      <c r="D69" s="380"/>
      <c r="E69" s="380"/>
      <c r="F69" s="166">
        <v>0</v>
      </c>
      <c r="G69" s="166">
        <v>0</v>
      </c>
      <c r="H69" s="166">
        <v>0</v>
      </c>
      <c r="I69" s="166">
        <v>0</v>
      </c>
      <c r="J69" s="35">
        <f t="shared" si="0"/>
        <v>0</v>
      </c>
    </row>
    <row r="70" spans="1:10" ht="11.25" customHeight="1" thickBot="1">
      <c r="A70" s="1">
        <v>100209</v>
      </c>
      <c r="B70" s="241" t="s">
        <v>625</v>
      </c>
      <c r="C70" s="242"/>
      <c r="D70" s="242"/>
      <c r="E70" s="242"/>
      <c r="F70" s="252">
        <v>0</v>
      </c>
      <c r="G70" s="252">
        <v>0</v>
      </c>
      <c r="H70" s="252">
        <v>0</v>
      </c>
      <c r="I70" s="252">
        <v>0</v>
      </c>
      <c r="J70" s="243">
        <f t="shared" si="0"/>
        <v>0</v>
      </c>
    </row>
  </sheetData>
  <mergeCells count="13">
    <mergeCell ref="B67:E67"/>
    <mergeCell ref="B68:E68"/>
    <mergeCell ref="B69:E69"/>
    <mergeCell ref="I3:I4"/>
    <mergeCell ref="D24:E24"/>
    <mergeCell ref="D29:E29"/>
    <mergeCell ref="C47:D47"/>
    <mergeCell ref="B58:C58"/>
    <mergeCell ref="J3:J4"/>
    <mergeCell ref="D21:E21"/>
    <mergeCell ref="F3:F4"/>
    <mergeCell ref="G3:G4"/>
    <mergeCell ref="H3:H4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K63"/>
  <sheetViews>
    <sheetView showGridLines="0" workbookViewId="0" topLeftCell="A5">
      <selection activeCell="A1" sqref="A1:K16384"/>
    </sheetView>
  </sheetViews>
  <sheetFormatPr defaultColWidth="9.00390625" defaultRowHeight="12.75" customHeight="1"/>
  <cols>
    <col min="1" max="1" width="9.00390625" style="1" customWidth="1"/>
    <col min="2" max="2" width="3.125" style="38" customWidth="1"/>
    <col min="3" max="3" width="3.625" style="38" customWidth="1"/>
    <col min="4" max="4" width="3.875" style="38" customWidth="1"/>
    <col min="5" max="5" width="3.625" style="38" customWidth="1"/>
    <col min="6" max="6" width="21.375" style="38" customWidth="1"/>
    <col min="7" max="11" width="11.375" style="1" customWidth="1"/>
    <col min="12" max="16384" width="9.00390625" style="1" customWidth="1"/>
  </cols>
  <sheetData>
    <row r="1" spans="2:10" ht="12.75" customHeight="1" thickBot="1">
      <c r="B1" s="38" t="s">
        <v>14</v>
      </c>
      <c r="G1" s="4"/>
      <c r="H1" s="4"/>
      <c r="I1" s="4"/>
      <c r="J1" s="4"/>
    </row>
    <row r="2" spans="2:11" ht="12.75" customHeight="1">
      <c r="B2" s="39"/>
      <c r="C2" s="40"/>
      <c r="D2" s="40"/>
      <c r="E2" s="40"/>
      <c r="F2" s="7" t="s">
        <v>385</v>
      </c>
      <c r="G2" s="377" t="s">
        <v>476</v>
      </c>
      <c r="H2" s="377" t="s">
        <v>429</v>
      </c>
      <c r="I2" s="377" t="s">
        <v>634</v>
      </c>
      <c r="J2" s="377" t="s">
        <v>430</v>
      </c>
      <c r="K2" s="369" t="s">
        <v>356</v>
      </c>
    </row>
    <row r="3" spans="2:11" ht="12.75" customHeight="1">
      <c r="B3" s="41" t="s">
        <v>375</v>
      </c>
      <c r="C3" s="42"/>
      <c r="D3" s="42"/>
      <c r="E3" s="42"/>
      <c r="F3" s="43"/>
      <c r="G3" s="378"/>
      <c r="H3" s="378">
        <v>1</v>
      </c>
      <c r="I3" s="378">
        <v>1</v>
      </c>
      <c r="J3" s="378">
        <v>1</v>
      </c>
      <c r="K3" s="370"/>
    </row>
    <row r="4" spans="1:11" ht="12.75" customHeight="1">
      <c r="A4" s="1">
        <v>260101</v>
      </c>
      <c r="B4" s="44"/>
      <c r="C4" s="45">
        <v>1</v>
      </c>
      <c r="D4" s="46" t="s">
        <v>431</v>
      </c>
      <c r="E4" s="46"/>
      <c r="F4" s="46"/>
      <c r="G4" s="94">
        <v>1843</v>
      </c>
      <c r="H4" s="94">
        <v>8649</v>
      </c>
      <c r="I4" s="94">
        <v>0</v>
      </c>
      <c r="J4" s="94">
        <v>15256</v>
      </c>
      <c r="K4" s="36">
        <f>SUM(G4:J4)</f>
        <v>25748</v>
      </c>
    </row>
    <row r="5" spans="1:11" ht="12.75" customHeight="1">
      <c r="A5" s="1">
        <v>260102</v>
      </c>
      <c r="B5" s="47"/>
      <c r="C5" s="45"/>
      <c r="D5" s="48" t="s">
        <v>432</v>
      </c>
      <c r="E5" s="49" t="s">
        <v>433</v>
      </c>
      <c r="F5" s="46"/>
      <c r="G5" s="164">
        <v>935</v>
      </c>
      <c r="H5" s="164">
        <v>3863</v>
      </c>
      <c r="I5" s="164">
        <v>0</v>
      </c>
      <c r="J5" s="164">
        <v>6289</v>
      </c>
      <c r="K5" s="34">
        <f aca="true" t="shared" si="0" ref="K5:K59">SUM(G5:J5)</f>
        <v>11087</v>
      </c>
    </row>
    <row r="6" spans="1:11" ht="12.75" customHeight="1">
      <c r="A6" s="1">
        <v>260103</v>
      </c>
      <c r="B6" s="47"/>
      <c r="C6" s="45"/>
      <c r="D6" s="46"/>
      <c r="E6" s="48" t="s">
        <v>434</v>
      </c>
      <c r="F6" s="46" t="s">
        <v>280</v>
      </c>
      <c r="G6" s="164">
        <v>935</v>
      </c>
      <c r="H6" s="164">
        <v>3863</v>
      </c>
      <c r="I6" s="164">
        <v>0</v>
      </c>
      <c r="J6" s="164">
        <v>6289</v>
      </c>
      <c r="K6" s="34">
        <f t="shared" si="0"/>
        <v>11087</v>
      </c>
    </row>
    <row r="7" spans="1:11" ht="12.75" customHeight="1">
      <c r="A7" s="1">
        <v>260104</v>
      </c>
      <c r="B7" s="47"/>
      <c r="C7" s="45"/>
      <c r="D7" s="46"/>
      <c r="E7" s="48" t="s">
        <v>435</v>
      </c>
      <c r="F7" s="3" t="s">
        <v>381</v>
      </c>
      <c r="G7" s="164">
        <v>0</v>
      </c>
      <c r="H7" s="164">
        <v>0</v>
      </c>
      <c r="I7" s="164">
        <v>0</v>
      </c>
      <c r="J7" s="164">
        <v>0</v>
      </c>
      <c r="K7" s="34">
        <f t="shared" si="0"/>
        <v>0</v>
      </c>
    </row>
    <row r="8" spans="1:11" ht="12.75" customHeight="1">
      <c r="A8" s="1">
        <v>260105</v>
      </c>
      <c r="B8" s="47"/>
      <c r="C8" s="45"/>
      <c r="D8" s="46"/>
      <c r="E8" s="48" t="s">
        <v>436</v>
      </c>
      <c r="F8" s="46" t="s">
        <v>281</v>
      </c>
      <c r="G8" s="164">
        <v>0</v>
      </c>
      <c r="H8" s="164">
        <v>0</v>
      </c>
      <c r="I8" s="164">
        <v>0</v>
      </c>
      <c r="J8" s="164">
        <v>0</v>
      </c>
      <c r="K8" s="34">
        <f t="shared" si="0"/>
        <v>0</v>
      </c>
    </row>
    <row r="9" spans="1:11" ht="12.75" customHeight="1">
      <c r="A9" s="1">
        <v>260106</v>
      </c>
      <c r="B9" s="47">
        <v>1</v>
      </c>
      <c r="C9" s="45"/>
      <c r="D9" s="46"/>
      <c r="E9" s="48" t="s">
        <v>437</v>
      </c>
      <c r="F9" s="46" t="s">
        <v>388</v>
      </c>
      <c r="G9" s="164">
        <v>0</v>
      </c>
      <c r="H9" s="164">
        <v>0</v>
      </c>
      <c r="I9" s="164">
        <v>0</v>
      </c>
      <c r="J9" s="164">
        <v>0</v>
      </c>
      <c r="K9" s="34">
        <f t="shared" si="0"/>
        <v>0</v>
      </c>
    </row>
    <row r="10" spans="1:11" ht="12.75" customHeight="1">
      <c r="A10" s="1">
        <v>260107</v>
      </c>
      <c r="B10" s="47" t="s">
        <v>283</v>
      </c>
      <c r="C10" s="45"/>
      <c r="D10" s="48" t="s">
        <v>438</v>
      </c>
      <c r="E10" s="49" t="s">
        <v>439</v>
      </c>
      <c r="F10" s="46"/>
      <c r="G10" s="164">
        <v>908</v>
      </c>
      <c r="H10" s="164">
        <v>4786</v>
      </c>
      <c r="I10" s="164">
        <v>0</v>
      </c>
      <c r="J10" s="164">
        <v>8967</v>
      </c>
      <c r="K10" s="34">
        <f t="shared" si="0"/>
        <v>14661</v>
      </c>
    </row>
    <row r="11" spans="1:11" ht="12.75" customHeight="1">
      <c r="A11" s="1">
        <v>260108</v>
      </c>
      <c r="B11" s="47"/>
      <c r="C11" s="45"/>
      <c r="D11" s="46"/>
      <c r="E11" s="48" t="s">
        <v>440</v>
      </c>
      <c r="F11" s="46" t="s">
        <v>284</v>
      </c>
      <c r="G11" s="164">
        <v>0</v>
      </c>
      <c r="H11" s="164">
        <v>0</v>
      </c>
      <c r="I11" s="164">
        <v>0</v>
      </c>
      <c r="J11" s="164">
        <v>0</v>
      </c>
      <c r="K11" s="34">
        <f t="shared" si="0"/>
        <v>0</v>
      </c>
    </row>
    <row r="12" spans="1:11" ht="12.75" customHeight="1">
      <c r="A12" s="1">
        <v>260109</v>
      </c>
      <c r="B12" s="47"/>
      <c r="C12" s="45"/>
      <c r="D12" s="46"/>
      <c r="E12" s="48" t="s">
        <v>441</v>
      </c>
      <c r="F12" s="46" t="s">
        <v>285</v>
      </c>
      <c r="G12" s="164">
        <v>0</v>
      </c>
      <c r="H12" s="164">
        <v>0</v>
      </c>
      <c r="I12" s="164">
        <v>0</v>
      </c>
      <c r="J12" s="164">
        <v>0</v>
      </c>
      <c r="K12" s="34">
        <f t="shared" si="0"/>
        <v>0</v>
      </c>
    </row>
    <row r="13" spans="1:11" ht="12.75" customHeight="1">
      <c r="A13" s="1">
        <v>260110</v>
      </c>
      <c r="B13" s="47" t="s">
        <v>286</v>
      </c>
      <c r="C13" s="45"/>
      <c r="D13" s="46"/>
      <c r="E13" s="48" t="s">
        <v>442</v>
      </c>
      <c r="F13" s="46" t="s">
        <v>287</v>
      </c>
      <c r="G13" s="164">
        <v>908</v>
      </c>
      <c r="H13" s="164">
        <v>4786</v>
      </c>
      <c r="I13" s="164">
        <v>0</v>
      </c>
      <c r="J13" s="164">
        <v>7811</v>
      </c>
      <c r="K13" s="34">
        <f t="shared" si="0"/>
        <v>13505</v>
      </c>
    </row>
    <row r="14" spans="1:11" ht="12.75" customHeight="1">
      <c r="A14" s="1">
        <v>260111</v>
      </c>
      <c r="B14" s="47"/>
      <c r="C14" s="45"/>
      <c r="D14" s="46"/>
      <c r="E14" s="48" t="s">
        <v>443</v>
      </c>
      <c r="F14" s="46" t="s">
        <v>282</v>
      </c>
      <c r="G14" s="164">
        <v>0</v>
      </c>
      <c r="H14" s="164">
        <v>0</v>
      </c>
      <c r="I14" s="164">
        <v>0</v>
      </c>
      <c r="J14" s="164">
        <v>1156</v>
      </c>
      <c r="K14" s="34">
        <f t="shared" si="0"/>
        <v>1156</v>
      </c>
    </row>
    <row r="15" spans="1:11" ht="12.75" customHeight="1">
      <c r="A15" s="1">
        <v>260112</v>
      </c>
      <c r="B15" s="47"/>
      <c r="C15" s="50">
        <v>2</v>
      </c>
      <c r="D15" s="51" t="s">
        <v>444</v>
      </c>
      <c r="E15" s="51"/>
      <c r="F15" s="51"/>
      <c r="G15" s="94">
        <v>1164</v>
      </c>
      <c r="H15" s="94">
        <v>7723</v>
      </c>
      <c r="I15" s="94">
        <v>0</v>
      </c>
      <c r="J15" s="94">
        <v>8714</v>
      </c>
      <c r="K15" s="36">
        <f t="shared" si="0"/>
        <v>17601</v>
      </c>
    </row>
    <row r="16" spans="1:11" ht="12.75" customHeight="1">
      <c r="A16" s="1">
        <v>260113</v>
      </c>
      <c r="B16" s="47" t="s">
        <v>288</v>
      </c>
      <c r="C16" s="52"/>
      <c r="D16" s="48" t="s">
        <v>445</v>
      </c>
      <c r="E16" s="46" t="s">
        <v>446</v>
      </c>
      <c r="F16" s="46"/>
      <c r="G16" s="164">
        <v>662</v>
      </c>
      <c r="H16" s="164">
        <v>4309</v>
      </c>
      <c r="I16" s="164">
        <v>0</v>
      </c>
      <c r="J16" s="164">
        <v>4652</v>
      </c>
      <c r="K16" s="34">
        <f t="shared" si="0"/>
        <v>9623</v>
      </c>
    </row>
    <row r="17" spans="1:11" ht="12.75" customHeight="1">
      <c r="A17" s="1">
        <v>260114</v>
      </c>
      <c r="B17" s="47"/>
      <c r="C17" s="52"/>
      <c r="D17" s="46"/>
      <c r="E17" s="48" t="s">
        <v>440</v>
      </c>
      <c r="F17" s="46" t="s">
        <v>289</v>
      </c>
      <c r="G17" s="164">
        <v>0</v>
      </c>
      <c r="H17" s="164">
        <v>0</v>
      </c>
      <c r="I17" s="164">
        <v>0</v>
      </c>
      <c r="J17" s="164">
        <v>0</v>
      </c>
      <c r="K17" s="34">
        <f t="shared" si="0"/>
        <v>0</v>
      </c>
    </row>
    <row r="18" spans="1:11" ht="12.75" customHeight="1">
      <c r="A18" s="1">
        <v>260115</v>
      </c>
      <c r="B18" s="47"/>
      <c r="C18" s="52"/>
      <c r="D18" s="46"/>
      <c r="E18" s="48" t="s">
        <v>441</v>
      </c>
      <c r="F18" s="46" t="s">
        <v>290</v>
      </c>
      <c r="G18" s="164">
        <v>0</v>
      </c>
      <c r="H18" s="164">
        <v>0</v>
      </c>
      <c r="I18" s="164">
        <v>0</v>
      </c>
      <c r="J18" s="164">
        <v>0</v>
      </c>
      <c r="K18" s="34">
        <f t="shared" si="0"/>
        <v>0</v>
      </c>
    </row>
    <row r="19" spans="1:11" ht="12.75" customHeight="1">
      <c r="A19" s="1">
        <v>260116</v>
      </c>
      <c r="B19" s="47" t="s">
        <v>283</v>
      </c>
      <c r="C19" s="52"/>
      <c r="D19" s="46"/>
      <c r="E19" s="48" t="s">
        <v>442</v>
      </c>
      <c r="F19" s="46" t="s">
        <v>282</v>
      </c>
      <c r="G19" s="164">
        <v>662</v>
      </c>
      <c r="H19" s="164">
        <v>4309</v>
      </c>
      <c r="I19" s="164">
        <v>0</v>
      </c>
      <c r="J19" s="164">
        <v>4652</v>
      </c>
      <c r="K19" s="34">
        <f t="shared" si="0"/>
        <v>9623</v>
      </c>
    </row>
    <row r="20" spans="1:11" ht="12.75" customHeight="1">
      <c r="A20" s="1">
        <v>260117</v>
      </c>
      <c r="B20" s="47"/>
      <c r="C20" s="52"/>
      <c r="D20" s="48" t="s">
        <v>438</v>
      </c>
      <c r="E20" s="46" t="s">
        <v>447</v>
      </c>
      <c r="F20" s="46"/>
      <c r="G20" s="164">
        <v>502</v>
      </c>
      <c r="H20" s="164">
        <v>3414</v>
      </c>
      <c r="I20" s="164">
        <v>0</v>
      </c>
      <c r="J20" s="164">
        <v>4062</v>
      </c>
      <c r="K20" s="34">
        <f t="shared" si="0"/>
        <v>7978</v>
      </c>
    </row>
    <row r="21" spans="1:11" ht="12.75" customHeight="1">
      <c r="A21" s="1">
        <v>260118</v>
      </c>
      <c r="B21" s="47"/>
      <c r="C21" s="52"/>
      <c r="D21" s="46"/>
      <c r="E21" s="48" t="s">
        <v>440</v>
      </c>
      <c r="F21" s="46" t="s">
        <v>291</v>
      </c>
      <c r="G21" s="164">
        <v>502</v>
      </c>
      <c r="H21" s="164">
        <v>3412</v>
      </c>
      <c r="I21" s="164">
        <v>0</v>
      </c>
      <c r="J21" s="164">
        <v>4062</v>
      </c>
      <c r="K21" s="34">
        <f t="shared" si="0"/>
        <v>7976</v>
      </c>
    </row>
    <row r="22" spans="1:11" ht="12.75" customHeight="1">
      <c r="A22" s="1">
        <v>260119</v>
      </c>
      <c r="B22" s="47" t="s">
        <v>292</v>
      </c>
      <c r="C22" s="52"/>
      <c r="D22" s="46"/>
      <c r="E22" s="48"/>
      <c r="F22" s="46" t="s">
        <v>448</v>
      </c>
      <c r="G22" s="164">
        <v>502</v>
      </c>
      <c r="H22" s="164">
        <v>3412</v>
      </c>
      <c r="I22" s="164">
        <v>0</v>
      </c>
      <c r="J22" s="164">
        <v>4062</v>
      </c>
      <c r="K22" s="34">
        <f t="shared" si="0"/>
        <v>7976</v>
      </c>
    </row>
    <row r="23" spans="1:11" ht="12.75" customHeight="1">
      <c r="A23" s="1">
        <v>260120</v>
      </c>
      <c r="B23" s="47"/>
      <c r="C23" s="52"/>
      <c r="D23" s="46"/>
      <c r="E23" s="48"/>
      <c r="F23" s="46" t="s">
        <v>449</v>
      </c>
      <c r="G23" s="164">
        <v>0</v>
      </c>
      <c r="H23" s="164">
        <v>0</v>
      </c>
      <c r="I23" s="164">
        <v>0</v>
      </c>
      <c r="J23" s="164">
        <v>0</v>
      </c>
      <c r="K23" s="34">
        <f t="shared" si="0"/>
        <v>0</v>
      </c>
    </row>
    <row r="24" spans="1:11" ht="12.75" customHeight="1">
      <c r="A24" s="1">
        <v>260121</v>
      </c>
      <c r="B24" s="47"/>
      <c r="C24" s="53"/>
      <c r="D24" s="42"/>
      <c r="E24" s="54" t="s">
        <v>441</v>
      </c>
      <c r="F24" s="42" t="s">
        <v>282</v>
      </c>
      <c r="G24" s="96">
        <v>0</v>
      </c>
      <c r="H24" s="96">
        <v>2</v>
      </c>
      <c r="I24" s="96">
        <v>0</v>
      </c>
      <c r="J24" s="96">
        <v>0</v>
      </c>
      <c r="K24" s="33">
        <f t="shared" si="0"/>
        <v>2</v>
      </c>
    </row>
    <row r="25" spans="1:11" ht="12.75" customHeight="1">
      <c r="A25" s="1">
        <v>260122</v>
      </c>
      <c r="B25" s="55"/>
      <c r="C25" s="56">
        <v>3</v>
      </c>
      <c r="D25" s="57" t="s">
        <v>0</v>
      </c>
      <c r="E25" s="57"/>
      <c r="F25" s="57"/>
      <c r="G25" s="164">
        <v>679</v>
      </c>
      <c r="H25" s="164">
        <v>926</v>
      </c>
      <c r="I25" s="164">
        <v>0</v>
      </c>
      <c r="J25" s="164">
        <v>6542</v>
      </c>
      <c r="K25" s="34">
        <f t="shared" si="0"/>
        <v>8147</v>
      </c>
    </row>
    <row r="26" spans="1:11" ht="12.75" customHeight="1">
      <c r="A26" s="1">
        <v>260123</v>
      </c>
      <c r="B26" s="44"/>
      <c r="C26" s="50">
        <v>1</v>
      </c>
      <c r="D26" s="51" t="s">
        <v>1</v>
      </c>
      <c r="E26" s="51"/>
      <c r="F26" s="51"/>
      <c r="G26" s="94">
        <v>625</v>
      </c>
      <c r="H26" s="94">
        <v>6288</v>
      </c>
      <c r="I26" s="94">
        <v>17299</v>
      </c>
      <c r="J26" s="94">
        <v>2103</v>
      </c>
      <c r="K26" s="36">
        <f t="shared" si="0"/>
        <v>26315</v>
      </c>
    </row>
    <row r="27" spans="1:11" ht="12.75" customHeight="1">
      <c r="A27" s="1">
        <v>260124</v>
      </c>
      <c r="B27" s="47"/>
      <c r="C27" s="45"/>
      <c r="D27" s="48" t="s">
        <v>445</v>
      </c>
      <c r="E27" s="46" t="s">
        <v>293</v>
      </c>
      <c r="F27" s="46"/>
      <c r="G27" s="164">
        <v>0</v>
      </c>
      <c r="H27" s="164">
        <v>0</v>
      </c>
      <c r="I27" s="164">
        <v>5800</v>
      </c>
      <c r="J27" s="164">
        <v>0</v>
      </c>
      <c r="K27" s="34">
        <f t="shared" si="0"/>
        <v>5800</v>
      </c>
    </row>
    <row r="28" spans="1:11" ht="12.75" customHeight="1">
      <c r="A28" s="1">
        <v>260125</v>
      </c>
      <c r="B28" s="47"/>
      <c r="C28" s="45"/>
      <c r="D28" s="48" t="s">
        <v>438</v>
      </c>
      <c r="E28" s="46" t="s">
        <v>294</v>
      </c>
      <c r="F28" s="46"/>
      <c r="G28" s="164">
        <v>0</v>
      </c>
      <c r="H28" s="164">
        <v>0</v>
      </c>
      <c r="I28" s="164">
        <v>0</v>
      </c>
      <c r="J28" s="164">
        <v>0</v>
      </c>
      <c r="K28" s="34">
        <f t="shared" si="0"/>
        <v>0</v>
      </c>
    </row>
    <row r="29" spans="1:11" ht="12.75" customHeight="1">
      <c r="A29" s="1">
        <v>260126</v>
      </c>
      <c r="B29" s="47"/>
      <c r="C29" s="45"/>
      <c r="D29" s="48" t="s">
        <v>2</v>
      </c>
      <c r="E29" s="46" t="s">
        <v>295</v>
      </c>
      <c r="F29" s="46"/>
      <c r="G29" s="164">
        <v>625</v>
      </c>
      <c r="H29" s="164">
        <v>6288</v>
      </c>
      <c r="I29" s="164">
        <v>2553</v>
      </c>
      <c r="J29" s="164">
        <v>2103</v>
      </c>
      <c r="K29" s="34">
        <f t="shared" si="0"/>
        <v>11569</v>
      </c>
    </row>
    <row r="30" spans="1:11" ht="12.75" customHeight="1">
      <c r="A30" s="1">
        <v>260127</v>
      </c>
      <c r="B30" s="47"/>
      <c r="C30" s="45"/>
      <c r="D30" s="48" t="s">
        <v>3</v>
      </c>
      <c r="E30" s="46" t="s">
        <v>296</v>
      </c>
      <c r="F30" s="46"/>
      <c r="G30" s="164">
        <v>0</v>
      </c>
      <c r="H30" s="164">
        <v>0</v>
      </c>
      <c r="I30" s="164">
        <v>0</v>
      </c>
      <c r="J30" s="164">
        <v>0</v>
      </c>
      <c r="K30" s="34">
        <f t="shared" si="0"/>
        <v>0</v>
      </c>
    </row>
    <row r="31" spans="1:11" ht="12.75" customHeight="1">
      <c r="A31" s="1">
        <v>260128</v>
      </c>
      <c r="B31" s="47"/>
      <c r="C31" s="45"/>
      <c r="D31" s="48" t="s">
        <v>4</v>
      </c>
      <c r="E31" s="46" t="s">
        <v>297</v>
      </c>
      <c r="F31" s="46"/>
      <c r="G31" s="164">
        <v>0</v>
      </c>
      <c r="H31" s="164">
        <v>0</v>
      </c>
      <c r="I31" s="164">
        <v>0</v>
      </c>
      <c r="J31" s="164">
        <v>0</v>
      </c>
      <c r="K31" s="34">
        <f t="shared" si="0"/>
        <v>0</v>
      </c>
    </row>
    <row r="32" spans="1:11" ht="12.75" customHeight="1">
      <c r="A32" s="1">
        <v>260129</v>
      </c>
      <c r="B32" s="47"/>
      <c r="C32" s="45"/>
      <c r="D32" s="48" t="s">
        <v>5</v>
      </c>
      <c r="E32" s="46" t="s">
        <v>284</v>
      </c>
      <c r="F32" s="46"/>
      <c r="G32" s="164">
        <v>0</v>
      </c>
      <c r="H32" s="164">
        <v>0</v>
      </c>
      <c r="I32" s="164">
        <v>6930</v>
      </c>
      <c r="J32" s="164">
        <v>0</v>
      </c>
      <c r="K32" s="34">
        <f t="shared" si="0"/>
        <v>6930</v>
      </c>
    </row>
    <row r="33" spans="1:11" ht="12.75" customHeight="1">
      <c r="A33" s="1">
        <v>260130</v>
      </c>
      <c r="B33" s="47"/>
      <c r="C33" s="45"/>
      <c r="D33" s="48" t="s">
        <v>6</v>
      </c>
      <c r="E33" s="46" t="s">
        <v>285</v>
      </c>
      <c r="F33" s="46"/>
      <c r="G33" s="164">
        <v>0</v>
      </c>
      <c r="H33" s="164">
        <v>0</v>
      </c>
      <c r="I33" s="164">
        <v>2016</v>
      </c>
      <c r="J33" s="164">
        <v>0</v>
      </c>
      <c r="K33" s="34">
        <f t="shared" si="0"/>
        <v>2016</v>
      </c>
    </row>
    <row r="34" spans="1:11" ht="12.75" customHeight="1">
      <c r="A34" s="1">
        <v>260131</v>
      </c>
      <c r="B34" s="47"/>
      <c r="C34" s="45"/>
      <c r="D34" s="48" t="s">
        <v>7</v>
      </c>
      <c r="E34" s="46" t="s">
        <v>298</v>
      </c>
      <c r="F34" s="46"/>
      <c r="G34" s="164">
        <v>0</v>
      </c>
      <c r="H34" s="164">
        <v>0</v>
      </c>
      <c r="I34" s="164">
        <v>0</v>
      </c>
      <c r="J34" s="164">
        <v>0</v>
      </c>
      <c r="K34" s="34">
        <f t="shared" si="0"/>
        <v>0</v>
      </c>
    </row>
    <row r="35" spans="1:11" ht="12.75" customHeight="1">
      <c r="A35" s="1">
        <v>260132</v>
      </c>
      <c r="B35" s="47"/>
      <c r="C35" s="45"/>
      <c r="D35" s="48" t="s">
        <v>8</v>
      </c>
      <c r="E35" s="46" t="s">
        <v>282</v>
      </c>
      <c r="F35" s="46"/>
      <c r="G35" s="96">
        <v>0</v>
      </c>
      <c r="H35" s="96">
        <v>0</v>
      </c>
      <c r="I35" s="96">
        <v>0</v>
      </c>
      <c r="J35" s="96">
        <v>0</v>
      </c>
      <c r="K35" s="33">
        <f t="shared" si="0"/>
        <v>0</v>
      </c>
    </row>
    <row r="36" spans="1:11" ht="12.75" customHeight="1">
      <c r="A36" s="1">
        <v>260133</v>
      </c>
      <c r="B36" s="47"/>
      <c r="C36" s="50">
        <v>2</v>
      </c>
      <c r="D36" s="51" t="s">
        <v>9</v>
      </c>
      <c r="E36" s="51"/>
      <c r="F36" s="51"/>
      <c r="G36" s="164">
        <v>1429</v>
      </c>
      <c r="H36" s="164">
        <v>7214</v>
      </c>
      <c r="I36" s="164">
        <v>16377</v>
      </c>
      <c r="J36" s="164">
        <v>10376</v>
      </c>
      <c r="K36" s="34">
        <f t="shared" si="0"/>
        <v>35396</v>
      </c>
    </row>
    <row r="37" spans="1:11" ht="12.75" customHeight="1">
      <c r="A37" s="1">
        <v>260134</v>
      </c>
      <c r="B37" s="58" t="s">
        <v>10</v>
      </c>
      <c r="C37" s="53"/>
      <c r="D37" s="54" t="s">
        <v>445</v>
      </c>
      <c r="E37" s="42" t="s">
        <v>299</v>
      </c>
      <c r="F37" s="42"/>
      <c r="G37" s="164">
        <v>0</v>
      </c>
      <c r="H37" s="164">
        <v>0</v>
      </c>
      <c r="I37" s="164">
        <v>16377</v>
      </c>
      <c r="J37" s="164">
        <v>903</v>
      </c>
      <c r="K37" s="34">
        <f t="shared" si="0"/>
        <v>17280</v>
      </c>
    </row>
    <row r="38" spans="1:11" ht="12.75" customHeight="1">
      <c r="A38" s="1">
        <v>260135</v>
      </c>
      <c r="B38" s="47" t="s">
        <v>387</v>
      </c>
      <c r="C38" s="371" t="s">
        <v>300</v>
      </c>
      <c r="D38" s="46" t="s">
        <v>289</v>
      </c>
      <c r="E38" s="46"/>
      <c r="F38" s="46"/>
      <c r="G38" s="94">
        <v>0</v>
      </c>
      <c r="H38" s="94">
        <v>0</v>
      </c>
      <c r="I38" s="94">
        <v>871</v>
      </c>
      <c r="J38" s="94">
        <v>0</v>
      </c>
      <c r="K38" s="36">
        <f t="shared" si="0"/>
        <v>871</v>
      </c>
    </row>
    <row r="39" spans="1:11" ht="12.75" customHeight="1">
      <c r="A39" s="1">
        <v>260136</v>
      </c>
      <c r="B39" s="47"/>
      <c r="C39" s="372"/>
      <c r="D39" s="46" t="s">
        <v>301</v>
      </c>
      <c r="E39" s="46"/>
      <c r="F39" s="46"/>
      <c r="G39" s="96">
        <v>0</v>
      </c>
      <c r="H39" s="96">
        <v>0</v>
      </c>
      <c r="I39" s="96">
        <v>0</v>
      </c>
      <c r="J39" s="96">
        <v>0</v>
      </c>
      <c r="K39" s="33">
        <f t="shared" si="0"/>
        <v>0</v>
      </c>
    </row>
    <row r="40" spans="1:11" ht="12.75" customHeight="1">
      <c r="A40" s="1">
        <v>260137</v>
      </c>
      <c r="B40" s="47"/>
      <c r="C40" s="59" t="s">
        <v>364</v>
      </c>
      <c r="D40" s="61" t="s">
        <v>302</v>
      </c>
      <c r="E40" s="51"/>
      <c r="F40" s="51"/>
      <c r="G40" s="164">
        <v>0</v>
      </c>
      <c r="H40" s="164">
        <v>0</v>
      </c>
      <c r="I40" s="164">
        <v>8946</v>
      </c>
      <c r="J40" s="164">
        <v>0</v>
      </c>
      <c r="K40" s="34">
        <f t="shared" si="0"/>
        <v>8946</v>
      </c>
    </row>
    <row r="41" spans="1:11" ht="12.75" customHeight="1">
      <c r="A41" s="1">
        <v>260138</v>
      </c>
      <c r="B41" s="47" t="s">
        <v>389</v>
      </c>
      <c r="C41" s="62"/>
      <c r="D41" s="373" t="s">
        <v>403</v>
      </c>
      <c r="E41" s="374"/>
      <c r="F41" s="374"/>
      <c r="G41" s="164">
        <v>0</v>
      </c>
      <c r="H41" s="164">
        <v>0</v>
      </c>
      <c r="I41" s="164">
        <v>5800</v>
      </c>
      <c r="J41" s="164">
        <v>0</v>
      </c>
      <c r="K41" s="34">
        <f t="shared" si="0"/>
        <v>5800</v>
      </c>
    </row>
    <row r="42" spans="1:11" ht="12.75" customHeight="1">
      <c r="A42" s="1">
        <v>260139</v>
      </c>
      <c r="B42" s="47"/>
      <c r="C42" s="62" t="s">
        <v>365</v>
      </c>
      <c r="D42" s="63" t="s">
        <v>303</v>
      </c>
      <c r="E42" s="46"/>
      <c r="F42" s="46"/>
      <c r="G42" s="164">
        <v>0</v>
      </c>
      <c r="H42" s="164">
        <v>0</v>
      </c>
      <c r="I42" s="164">
        <v>7431</v>
      </c>
      <c r="J42" s="164">
        <v>903</v>
      </c>
      <c r="K42" s="34">
        <f t="shared" si="0"/>
        <v>8334</v>
      </c>
    </row>
    <row r="43" spans="1:11" ht="12.75" customHeight="1">
      <c r="A43" s="1">
        <v>260140</v>
      </c>
      <c r="B43" s="47"/>
      <c r="C43" s="60"/>
      <c r="D43" s="375" t="s">
        <v>404</v>
      </c>
      <c r="E43" s="376"/>
      <c r="F43" s="376"/>
      <c r="G43" s="164">
        <v>0</v>
      </c>
      <c r="H43" s="164">
        <v>0</v>
      </c>
      <c r="I43" s="164">
        <v>0</v>
      </c>
      <c r="J43" s="164">
        <v>0</v>
      </c>
      <c r="K43" s="34">
        <f t="shared" si="0"/>
        <v>0</v>
      </c>
    </row>
    <row r="44" spans="1:11" ht="12.75" customHeight="1">
      <c r="A44" s="1">
        <v>260141</v>
      </c>
      <c r="B44" s="47" t="s">
        <v>288</v>
      </c>
      <c r="C44" s="59"/>
      <c r="D44" s="64" t="s">
        <v>405</v>
      </c>
      <c r="E44" s="64" t="s">
        <v>364</v>
      </c>
      <c r="F44" s="61" t="s">
        <v>304</v>
      </c>
      <c r="G44" s="94">
        <v>0</v>
      </c>
      <c r="H44" s="94">
        <v>0</v>
      </c>
      <c r="I44" s="94">
        <v>5800</v>
      </c>
      <c r="J44" s="94">
        <v>0</v>
      </c>
      <c r="K44" s="36">
        <f t="shared" si="0"/>
        <v>5800</v>
      </c>
    </row>
    <row r="45" spans="1:11" ht="12.75" customHeight="1">
      <c r="A45" s="1">
        <v>260142</v>
      </c>
      <c r="B45" s="47"/>
      <c r="C45" s="62" t="s">
        <v>363</v>
      </c>
      <c r="D45" s="65" t="s">
        <v>406</v>
      </c>
      <c r="E45" s="66"/>
      <c r="F45" s="63" t="s">
        <v>305</v>
      </c>
      <c r="G45" s="164">
        <v>0</v>
      </c>
      <c r="H45" s="164">
        <v>0</v>
      </c>
      <c r="I45" s="164">
        <v>0</v>
      </c>
      <c r="J45" s="164">
        <v>0</v>
      </c>
      <c r="K45" s="34">
        <f t="shared" si="0"/>
        <v>0</v>
      </c>
    </row>
    <row r="46" spans="1:11" ht="12.75" customHeight="1">
      <c r="A46" s="1">
        <v>260143</v>
      </c>
      <c r="B46" s="47"/>
      <c r="C46" s="62"/>
      <c r="D46" s="67" t="s">
        <v>407</v>
      </c>
      <c r="E46" s="67" t="s">
        <v>365</v>
      </c>
      <c r="F46" s="68" t="s">
        <v>282</v>
      </c>
      <c r="G46" s="96">
        <v>0</v>
      </c>
      <c r="H46" s="96">
        <v>0</v>
      </c>
      <c r="I46" s="96">
        <v>0</v>
      </c>
      <c r="J46" s="96">
        <v>0</v>
      </c>
      <c r="K46" s="33">
        <f t="shared" si="0"/>
        <v>0</v>
      </c>
    </row>
    <row r="47" spans="1:11" ht="12.75" customHeight="1">
      <c r="A47" s="1">
        <v>260144</v>
      </c>
      <c r="B47" s="47" t="s">
        <v>283</v>
      </c>
      <c r="C47" s="62" t="s">
        <v>408</v>
      </c>
      <c r="D47" s="69" t="s">
        <v>11</v>
      </c>
      <c r="E47" s="46"/>
      <c r="F47" s="46"/>
      <c r="G47" s="164">
        <v>0</v>
      </c>
      <c r="H47" s="164">
        <v>0</v>
      </c>
      <c r="I47" s="164">
        <v>6930</v>
      </c>
      <c r="J47" s="164">
        <v>0</v>
      </c>
      <c r="K47" s="34">
        <f t="shared" si="0"/>
        <v>6930</v>
      </c>
    </row>
    <row r="48" spans="1:11" ht="12.75" customHeight="1">
      <c r="A48" s="1">
        <v>260145</v>
      </c>
      <c r="B48" s="47"/>
      <c r="C48" s="62"/>
      <c r="D48" s="69" t="s">
        <v>285</v>
      </c>
      <c r="E48" s="46"/>
      <c r="F48" s="46"/>
      <c r="G48" s="164">
        <v>0</v>
      </c>
      <c r="H48" s="164">
        <v>0</v>
      </c>
      <c r="I48" s="164">
        <v>2016</v>
      </c>
      <c r="J48" s="164">
        <v>0</v>
      </c>
      <c r="K48" s="34">
        <f t="shared" si="0"/>
        <v>2016</v>
      </c>
    </row>
    <row r="49" spans="1:11" ht="12.75" customHeight="1">
      <c r="A49" s="1">
        <v>260146</v>
      </c>
      <c r="B49" s="47"/>
      <c r="C49" s="62" t="s">
        <v>364</v>
      </c>
      <c r="D49" s="69" t="s">
        <v>298</v>
      </c>
      <c r="E49" s="46"/>
      <c r="F49" s="46"/>
      <c r="G49" s="164">
        <v>0</v>
      </c>
      <c r="H49" s="164">
        <v>0</v>
      </c>
      <c r="I49" s="164">
        <v>0</v>
      </c>
      <c r="J49" s="164">
        <v>0</v>
      </c>
      <c r="K49" s="34">
        <f t="shared" si="0"/>
        <v>0</v>
      </c>
    </row>
    <row r="50" spans="1:11" ht="12.75" customHeight="1">
      <c r="A50" s="1">
        <v>260147</v>
      </c>
      <c r="B50" s="47" t="s">
        <v>292</v>
      </c>
      <c r="C50" s="62"/>
      <c r="D50" s="69" t="s">
        <v>287</v>
      </c>
      <c r="E50" s="46"/>
      <c r="F50" s="46"/>
      <c r="G50" s="164">
        <v>0</v>
      </c>
      <c r="H50" s="164">
        <v>0</v>
      </c>
      <c r="I50" s="164">
        <v>1631</v>
      </c>
      <c r="J50" s="164">
        <v>903</v>
      </c>
      <c r="K50" s="34">
        <f t="shared" si="0"/>
        <v>2534</v>
      </c>
    </row>
    <row r="51" spans="1:11" ht="12.75" customHeight="1">
      <c r="A51" s="1">
        <v>260148</v>
      </c>
      <c r="B51" s="47"/>
      <c r="C51" s="62" t="s">
        <v>365</v>
      </c>
      <c r="D51" s="69" t="s">
        <v>282</v>
      </c>
      <c r="E51" s="46"/>
      <c r="F51" s="46"/>
      <c r="G51" s="164">
        <v>0</v>
      </c>
      <c r="H51" s="164">
        <v>0</v>
      </c>
      <c r="I51" s="164">
        <v>0</v>
      </c>
      <c r="J51" s="164">
        <v>0</v>
      </c>
      <c r="K51" s="34">
        <f t="shared" si="0"/>
        <v>0</v>
      </c>
    </row>
    <row r="52" spans="1:11" ht="12.75" customHeight="1">
      <c r="A52" s="1">
        <v>260149</v>
      </c>
      <c r="B52" s="47"/>
      <c r="C52" s="70"/>
      <c r="D52" s="71" t="s">
        <v>306</v>
      </c>
      <c r="E52" s="57" t="s">
        <v>12</v>
      </c>
      <c r="F52" s="57"/>
      <c r="G52" s="166">
        <v>1429</v>
      </c>
      <c r="H52" s="166">
        <v>7214</v>
      </c>
      <c r="I52" s="166">
        <v>0</v>
      </c>
      <c r="J52" s="166">
        <v>9473</v>
      </c>
      <c r="K52" s="35">
        <f t="shared" si="0"/>
        <v>18116</v>
      </c>
    </row>
    <row r="53" spans="1:11" ht="12.75" customHeight="1">
      <c r="A53" s="1">
        <v>260150</v>
      </c>
      <c r="B53" s="47"/>
      <c r="C53" s="62"/>
      <c r="D53" s="46" t="s">
        <v>307</v>
      </c>
      <c r="E53" s="46"/>
      <c r="F53" s="46"/>
      <c r="G53" s="164">
        <v>0</v>
      </c>
      <c r="H53" s="164">
        <v>0</v>
      </c>
      <c r="I53" s="164">
        <v>0</v>
      </c>
      <c r="J53" s="164">
        <v>0</v>
      </c>
      <c r="K53" s="34">
        <f t="shared" si="0"/>
        <v>0</v>
      </c>
    </row>
    <row r="54" spans="1:11" ht="12.75" customHeight="1">
      <c r="A54" s="1">
        <v>260151</v>
      </c>
      <c r="B54" s="47"/>
      <c r="C54" s="62" t="s">
        <v>300</v>
      </c>
      <c r="D54" s="46" t="s">
        <v>308</v>
      </c>
      <c r="E54" s="46"/>
      <c r="F54" s="46"/>
      <c r="G54" s="164">
        <v>0</v>
      </c>
      <c r="H54" s="164">
        <v>0</v>
      </c>
      <c r="I54" s="164">
        <v>0</v>
      </c>
      <c r="J54" s="164">
        <v>0</v>
      </c>
      <c r="K54" s="34">
        <f t="shared" si="0"/>
        <v>0</v>
      </c>
    </row>
    <row r="55" spans="1:11" ht="12.75" customHeight="1">
      <c r="A55" s="1">
        <v>260152</v>
      </c>
      <c r="B55" s="47"/>
      <c r="C55" s="62"/>
      <c r="D55" s="46" t="s">
        <v>309</v>
      </c>
      <c r="E55" s="46"/>
      <c r="F55" s="46"/>
      <c r="G55" s="164">
        <v>0</v>
      </c>
      <c r="H55" s="164">
        <v>0</v>
      </c>
      <c r="I55" s="164">
        <v>0</v>
      </c>
      <c r="J55" s="164">
        <v>0</v>
      </c>
      <c r="K55" s="34">
        <f t="shared" si="0"/>
        <v>0</v>
      </c>
    </row>
    <row r="56" spans="1:11" ht="12.75" customHeight="1">
      <c r="A56" s="1">
        <v>260153</v>
      </c>
      <c r="B56" s="47"/>
      <c r="C56" s="72"/>
      <c r="D56" s="73" t="s">
        <v>310</v>
      </c>
      <c r="E56" s="51" t="s">
        <v>311</v>
      </c>
      <c r="F56" s="51"/>
      <c r="G56" s="94">
        <v>0</v>
      </c>
      <c r="H56" s="94">
        <v>0</v>
      </c>
      <c r="I56" s="94">
        <v>0</v>
      </c>
      <c r="J56" s="94">
        <v>0</v>
      </c>
      <c r="K56" s="36">
        <f t="shared" si="0"/>
        <v>0</v>
      </c>
    </row>
    <row r="57" spans="1:11" ht="12.75" customHeight="1">
      <c r="A57" s="1">
        <v>260154</v>
      </c>
      <c r="B57" s="47"/>
      <c r="C57" s="52"/>
      <c r="D57" s="48" t="s">
        <v>312</v>
      </c>
      <c r="E57" s="46" t="s">
        <v>313</v>
      </c>
      <c r="F57" s="46"/>
      <c r="G57" s="164">
        <v>0</v>
      </c>
      <c r="H57" s="164">
        <v>0</v>
      </c>
      <c r="I57" s="164">
        <v>0</v>
      </c>
      <c r="J57" s="164">
        <v>0</v>
      </c>
      <c r="K57" s="34">
        <f t="shared" si="0"/>
        <v>0</v>
      </c>
    </row>
    <row r="58" spans="1:11" ht="12.75" customHeight="1">
      <c r="A58" s="1">
        <v>260155</v>
      </c>
      <c r="B58" s="47"/>
      <c r="C58" s="53"/>
      <c r="D58" s="54" t="s">
        <v>314</v>
      </c>
      <c r="E58" s="42" t="s">
        <v>282</v>
      </c>
      <c r="F58" s="42"/>
      <c r="G58" s="96">
        <v>0</v>
      </c>
      <c r="H58" s="96">
        <v>0</v>
      </c>
      <c r="I58" s="96">
        <v>0</v>
      </c>
      <c r="J58" s="96">
        <v>0</v>
      </c>
      <c r="K58" s="33">
        <f t="shared" si="0"/>
        <v>0</v>
      </c>
    </row>
    <row r="59" spans="1:11" ht="12.75" customHeight="1">
      <c r="A59" s="1">
        <v>260156</v>
      </c>
      <c r="B59" s="47"/>
      <c r="C59" s="138">
        <v>3</v>
      </c>
      <c r="D59" s="46" t="s">
        <v>13</v>
      </c>
      <c r="E59" s="46"/>
      <c r="F59" s="46"/>
      <c r="G59" s="164">
        <v>-804</v>
      </c>
      <c r="H59" s="164">
        <v>-926</v>
      </c>
      <c r="I59" s="164">
        <v>922</v>
      </c>
      <c r="J59" s="164">
        <v>-8273</v>
      </c>
      <c r="K59" s="34">
        <f t="shared" si="0"/>
        <v>-9081</v>
      </c>
    </row>
    <row r="60" spans="1:11" ht="12.75" customHeight="1">
      <c r="A60" s="1">
        <v>260157</v>
      </c>
      <c r="B60" s="83" t="s">
        <v>15</v>
      </c>
      <c r="C60" s="84" t="s">
        <v>16</v>
      </c>
      <c r="D60" s="84"/>
      <c r="E60" s="84"/>
      <c r="F60" s="85"/>
      <c r="G60" s="94">
        <v>-125</v>
      </c>
      <c r="H60" s="94">
        <v>0</v>
      </c>
      <c r="I60" s="94">
        <v>922</v>
      </c>
      <c r="J60" s="94">
        <v>-1731</v>
      </c>
      <c r="K60" s="36">
        <f>SUM(G60:J60)</f>
        <v>-934</v>
      </c>
    </row>
    <row r="61" spans="1:11" ht="12.75" customHeight="1">
      <c r="A61" s="1">
        <v>260158</v>
      </c>
      <c r="B61" s="86">
        <v>4</v>
      </c>
      <c r="C61" s="87" t="s">
        <v>17</v>
      </c>
      <c r="D61" s="87"/>
      <c r="E61" s="87"/>
      <c r="F61" s="88"/>
      <c r="G61" s="164">
        <v>0</v>
      </c>
      <c r="H61" s="164">
        <v>0</v>
      </c>
      <c r="I61" s="164">
        <v>0</v>
      </c>
      <c r="J61" s="164">
        <v>0</v>
      </c>
      <c r="K61" s="34">
        <f>SUM(G61:J61)</f>
        <v>0</v>
      </c>
    </row>
    <row r="62" spans="1:11" ht="12.75" customHeight="1">
      <c r="A62" s="1">
        <v>260159</v>
      </c>
      <c r="B62" s="86">
        <v>5</v>
      </c>
      <c r="C62" s="87" t="s">
        <v>18</v>
      </c>
      <c r="D62" s="87"/>
      <c r="E62" s="87"/>
      <c r="F62" s="88"/>
      <c r="G62" s="164">
        <v>165</v>
      </c>
      <c r="H62" s="164">
        <v>0</v>
      </c>
      <c r="I62" s="164">
        <v>0</v>
      </c>
      <c r="J62" s="164">
        <v>2154</v>
      </c>
      <c r="K62" s="34">
        <f>SUM(G62:J62)</f>
        <v>2319</v>
      </c>
    </row>
    <row r="63" spans="1:11" ht="12.75" customHeight="1" thickBot="1">
      <c r="A63" s="1">
        <v>260160</v>
      </c>
      <c r="B63" s="182"/>
      <c r="C63" s="107" t="s">
        <v>315</v>
      </c>
      <c r="D63" s="107"/>
      <c r="E63" s="107"/>
      <c r="F63" s="108"/>
      <c r="G63" s="165">
        <v>0</v>
      </c>
      <c r="H63" s="165">
        <v>0</v>
      </c>
      <c r="I63" s="165">
        <v>0</v>
      </c>
      <c r="J63" s="165">
        <v>0</v>
      </c>
      <c r="K63" s="37">
        <f>SUM(G63:J63)</f>
        <v>0</v>
      </c>
    </row>
  </sheetData>
  <mergeCells count="8">
    <mergeCell ref="K2:K3"/>
    <mergeCell ref="C38:C39"/>
    <mergeCell ref="D41:F41"/>
    <mergeCell ref="D43:F43"/>
    <mergeCell ref="G2:G3"/>
    <mergeCell ref="H2:H3"/>
    <mergeCell ref="J2:J3"/>
    <mergeCell ref="I2:I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K70"/>
  <sheetViews>
    <sheetView showGridLines="0" view="pageBreakPreview" zoomScaleSheetLayoutView="100" workbookViewId="0" topLeftCell="A43">
      <selection activeCell="A1" sqref="A1:K16384"/>
    </sheetView>
  </sheetViews>
  <sheetFormatPr defaultColWidth="9.00390625" defaultRowHeight="12.75" customHeight="1"/>
  <cols>
    <col min="1" max="1" width="9.00390625" style="1" customWidth="1"/>
    <col min="2" max="2" width="4.625" style="76" customWidth="1"/>
    <col min="3" max="3" width="7.50390625" style="76" customWidth="1"/>
    <col min="4" max="4" width="4.25390625" style="76" customWidth="1"/>
    <col min="5" max="5" width="9.00390625" style="76" customWidth="1"/>
    <col min="6" max="6" width="12.50390625" style="76" customWidth="1"/>
    <col min="7" max="11" width="11.375" style="1" customWidth="1"/>
    <col min="12" max="16384" width="9.00390625" style="1" customWidth="1"/>
  </cols>
  <sheetData>
    <row r="1" spans="2:10" ht="12.75" customHeight="1" thickBot="1">
      <c r="B1" s="76" t="s">
        <v>45</v>
      </c>
      <c r="G1" s="4"/>
      <c r="H1" s="4"/>
      <c r="I1" s="4"/>
      <c r="J1" s="4"/>
    </row>
    <row r="2" spans="2:11" ht="12.75" customHeight="1">
      <c r="B2" s="77"/>
      <c r="C2" s="78"/>
      <c r="D2" s="78"/>
      <c r="E2" s="78"/>
      <c r="F2" s="79" t="s">
        <v>372</v>
      </c>
      <c r="G2" s="377" t="s">
        <v>476</v>
      </c>
      <c r="H2" s="390" t="s">
        <v>429</v>
      </c>
      <c r="I2" s="390" t="s">
        <v>649</v>
      </c>
      <c r="J2" s="390" t="s">
        <v>430</v>
      </c>
      <c r="K2" s="369" t="s">
        <v>356</v>
      </c>
    </row>
    <row r="3" spans="2:11" ht="12.75" customHeight="1">
      <c r="B3" s="80" t="s">
        <v>375</v>
      </c>
      <c r="C3" s="81"/>
      <c r="D3" s="81"/>
      <c r="E3" s="81"/>
      <c r="F3" s="82"/>
      <c r="G3" s="378"/>
      <c r="H3" s="391">
        <v>1</v>
      </c>
      <c r="I3" s="391">
        <v>1</v>
      </c>
      <c r="J3" s="391">
        <v>1</v>
      </c>
      <c r="K3" s="370"/>
    </row>
    <row r="4" spans="1:11" ht="12" customHeight="1">
      <c r="A4" s="1">
        <v>260204</v>
      </c>
      <c r="B4" s="407" t="s">
        <v>386</v>
      </c>
      <c r="C4" s="408"/>
      <c r="D4" s="89" t="s">
        <v>317</v>
      </c>
      <c r="E4" s="84"/>
      <c r="F4" s="85"/>
      <c r="G4" s="94">
        <v>0</v>
      </c>
      <c r="H4" s="94">
        <v>0</v>
      </c>
      <c r="I4" s="94">
        <v>0</v>
      </c>
      <c r="J4" s="94">
        <v>0</v>
      </c>
      <c r="K4" s="36">
        <f aca="true" t="shared" si="0" ref="K4:K32">SUM(G4:J4)</f>
        <v>0</v>
      </c>
    </row>
    <row r="5" spans="1:11" ht="12" customHeight="1">
      <c r="A5" s="1">
        <v>260205</v>
      </c>
      <c r="B5" s="409"/>
      <c r="C5" s="410"/>
      <c r="D5" s="90" t="s">
        <v>293</v>
      </c>
      <c r="E5" s="87"/>
      <c r="F5" s="88"/>
      <c r="G5" s="164">
        <v>0</v>
      </c>
      <c r="H5" s="164">
        <v>0</v>
      </c>
      <c r="I5" s="164">
        <v>0</v>
      </c>
      <c r="J5" s="164">
        <v>0</v>
      </c>
      <c r="K5" s="34">
        <f t="shared" si="0"/>
        <v>0</v>
      </c>
    </row>
    <row r="6" spans="1:11" ht="12" customHeight="1">
      <c r="A6" s="1">
        <v>260206</v>
      </c>
      <c r="B6" s="411"/>
      <c r="C6" s="412"/>
      <c r="D6" s="91" t="s">
        <v>282</v>
      </c>
      <c r="E6" s="81"/>
      <c r="F6" s="92"/>
      <c r="G6" s="96">
        <v>0</v>
      </c>
      <c r="H6" s="96">
        <v>0</v>
      </c>
      <c r="I6" s="96">
        <v>0</v>
      </c>
      <c r="J6" s="96">
        <v>0</v>
      </c>
      <c r="K6" s="33">
        <f t="shared" si="0"/>
        <v>0</v>
      </c>
    </row>
    <row r="7" spans="1:11" ht="12" customHeight="1">
      <c r="A7" s="1">
        <v>260207</v>
      </c>
      <c r="B7" s="86">
        <v>9</v>
      </c>
      <c r="C7" s="87" t="s">
        <v>19</v>
      </c>
      <c r="D7" s="87"/>
      <c r="E7" s="87"/>
      <c r="F7" s="88"/>
      <c r="G7" s="164">
        <v>0</v>
      </c>
      <c r="H7" s="164">
        <v>0</v>
      </c>
      <c r="I7" s="164">
        <v>922</v>
      </c>
      <c r="J7" s="164">
        <v>0</v>
      </c>
      <c r="K7" s="34">
        <f t="shared" si="0"/>
        <v>922</v>
      </c>
    </row>
    <row r="8" spans="1:11" ht="12" customHeight="1">
      <c r="A8" s="1">
        <v>260208</v>
      </c>
      <c r="B8" s="93">
        <v>10</v>
      </c>
      <c r="C8" s="84" t="s">
        <v>20</v>
      </c>
      <c r="D8" s="84"/>
      <c r="E8" s="85"/>
      <c r="F8" s="94" t="s">
        <v>21</v>
      </c>
      <c r="G8" s="94">
        <v>40</v>
      </c>
      <c r="H8" s="94">
        <v>0</v>
      </c>
      <c r="I8" s="94">
        <v>0</v>
      </c>
      <c r="J8" s="94">
        <v>423</v>
      </c>
      <c r="K8" s="36">
        <f t="shared" si="0"/>
        <v>463</v>
      </c>
    </row>
    <row r="9" spans="1:11" ht="12" customHeight="1">
      <c r="A9" s="1">
        <v>260209</v>
      </c>
      <c r="B9" s="95"/>
      <c r="C9" s="81"/>
      <c r="D9" s="81"/>
      <c r="E9" s="92"/>
      <c r="F9" s="96" t="s">
        <v>22</v>
      </c>
      <c r="G9" s="96">
        <v>0</v>
      </c>
      <c r="H9" s="96">
        <v>0</v>
      </c>
      <c r="I9" s="96">
        <v>0</v>
      </c>
      <c r="J9" s="96">
        <v>0</v>
      </c>
      <c r="K9" s="33">
        <f t="shared" si="0"/>
        <v>0</v>
      </c>
    </row>
    <row r="10" spans="1:11" ht="12" customHeight="1">
      <c r="A10" s="1">
        <v>260210</v>
      </c>
      <c r="B10" s="86" t="s">
        <v>396</v>
      </c>
      <c r="C10" s="97" t="s">
        <v>318</v>
      </c>
      <c r="D10" s="98"/>
      <c r="E10" s="98"/>
      <c r="F10" s="99"/>
      <c r="G10" s="164">
        <v>0</v>
      </c>
      <c r="H10" s="164">
        <v>9</v>
      </c>
      <c r="I10" s="164">
        <v>16377</v>
      </c>
      <c r="J10" s="164">
        <v>918</v>
      </c>
      <c r="K10" s="34">
        <f t="shared" si="0"/>
        <v>17304</v>
      </c>
    </row>
    <row r="11" spans="1:11" ht="12" customHeight="1">
      <c r="A11" s="1">
        <v>260211</v>
      </c>
      <c r="B11" s="86" t="s">
        <v>397</v>
      </c>
      <c r="C11" s="413" t="s">
        <v>23</v>
      </c>
      <c r="D11" s="89" t="s">
        <v>319</v>
      </c>
      <c r="E11" s="84"/>
      <c r="F11" s="85"/>
      <c r="G11" s="94">
        <v>0</v>
      </c>
      <c r="H11" s="94">
        <v>0</v>
      </c>
      <c r="I11" s="94">
        <v>6930</v>
      </c>
      <c r="J11" s="94">
        <v>0</v>
      </c>
      <c r="K11" s="36">
        <f t="shared" si="0"/>
        <v>6930</v>
      </c>
    </row>
    <row r="12" spans="1:11" ht="12" customHeight="1">
      <c r="A12" s="1">
        <v>260212</v>
      </c>
      <c r="B12" s="86" t="s">
        <v>398</v>
      </c>
      <c r="C12" s="414"/>
      <c r="D12" s="90" t="s">
        <v>320</v>
      </c>
      <c r="E12" s="87"/>
      <c r="F12" s="88"/>
      <c r="G12" s="164">
        <v>0</v>
      </c>
      <c r="H12" s="164">
        <v>0</v>
      </c>
      <c r="I12" s="164">
        <v>2016</v>
      </c>
      <c r="J12" s="164">
        <v>0</v>
      </c>
      <c r="K12" s="34">
        <f t="shared" si="0"/>
        <v>2016</v>
      </c>
    </row>
    <row r="13" spans="1:11" ht="12" customHeight="1">
      <c r="A13" s="1">
        <v>260213</v>
      </c>
      <c r="B13" s="86" t="s">
        <v>24</v>
      </c>
      <c r="C13" s="415"/>
      <c r="D13" s="91" t="s">
        <v>321</v>
      </c>
      <c r="E13" s="81"/>
      <c r="F13" s="92"/>
      <c r="G13" s="96">
        <v>0</v>
      </c>
      <c r="H13" s="96">
        <v>9</v>
      </c>
      <c r="I13" s="96">
        <v>7431</v>
      </c>
      <c r="J13" s="96">
        <v>918</v>
      </c>
      <c r="K13" s="33">
        <f t="shared" si="0"/>
        <v>8358</v>
      </c>
    </row>
    <row r="14" spans="1:11" ht="12" customHeight="1">
      <c r="A14" s="1">
        <v>260214</v>
      </c>
      <c r="B14" s="100">
        <v>11</v>
      </c>
      <c r="C14" s="87" t="s">
        <v>322</v>
      </c>
      <c r="D14" s="87"/>
      <c r="E14" s="87"/>
      <c r="F14" s="88"/>
      <c r="G14" s="164">
        <v>0</v>
      </c>
      <c r="H14" s="164">
        <v>0</v>
      </c>
      <c r="I14" s="164">
        <v>0</v>
      </c>
      <c r="J14" s="164">
        <v>0</v>
      </c>
      <c r="K14" s="34">
        <f t="shared" si="0"/>
        <v>0</v>
      </c>
    </row>
    <row r="15" spans="1:11" ht="12" customHeight="1">
      <c r="A15" s="1">
        <v>260215</v>
      </c>
      <c r="B15" s="101" t="s">
        <v>323</v>
      </c>
      <c r="C15" s="413" t="s">
        <v>25</v>
      </c>
      <c r="D15" s="89" t="s">
        <v>324</v>
      </c>
      <c r="E15" s="84"/>
      <c r="F15" s="85"/>
      <c r="G15" s="94">
        <v>0</v>
      </c>
      <c r="H15" s="94">
        <v>0</v>
      </c>
      <c r="I15" s="94">
        <v>0</v>
      </c>
      <c r="J15" s="94">
        <v>0</v>
      </c>
      <c r="K15" s="36">
        <f t="shared" si="0"/>
        <v>0</v>
      </c>
    </row>
    <row r="16" spans="1:11" ht="12" customHeight="1">
      <c r="A16" s="1">
        <v>260216</v>
      </c>
      <c r="B16" s="101" t="s">
        <v>26</v>
      </c>
      <c r="C16" s="415"/>
      <c r="D16" s="91" t="s">
        <v>325</v>
      </c>
      <c r="E16" s="81"/>
      <c r="F16" s="92"/>
      <c r="G16" s="96">
        <v>0</v>
      </c>
      <c r="H16" s="96">
        <v>0</v>
      </c>
      <c r="I16" s="96">
        <v>0</v>
      </c>
      <c r="J16" s="96">
        <v>0</v>
      </c>
      <c r="K16" s="33">
        <f t="shared" si="0"/>
        <v>0</v>
      </c>
    </row>
    <row r="17" spans="1:11" ht="12" customHeight="1">
      <c r="A17" s="1">
        <v>260217</v>
      </c>
      <c r="B17" s="101" t="s">
        <v>27</v>
      </c>
      <c r="C17" s="89" t="s">
        <v>451</v>
      </c>
      <c r="D17" s="84"/>
      <c r="E17" s="84"/>
      <c r="F17" s="85"/>
      <c r="G17" s="164">
        <v>0</v>
      </c>
      <c r="H17" s="164">
        <v>0</v>
      </c>
      <c r="I17" s="164">
        <v>0</v>
      </c>
      <c r="J17" s="164">
        <v>0</v>
      </c>
      <c r="K17" s="34">
        <f t="shared" si="0"/>
        <v>0</v>
      </c>
    </row>
    <row r="18" spans="1:11" ht="12" customHeight="1">
      <c r="A18" s="1">
        <v>260218</v>
      </c>
      <c r="B18" s="101" t="s">
        <v>28</v>
      </c>
      <c r="C18" s="90" t="s">
        <v>452</v>
      </c>
      <c r="D18" s="87"/>
      <c r="E18" s="87"/>
      <c r="F18" s="88"/>
      <c r="G18" s="164">
        <v>0</v>
      </c>
      <c r="H18" s="164">
        <v>0</v>
      </c>
      <c r="I18" s="164">
        <v>0</v>
      </c>
      <c r="J18" s="164">
        <v>0</v>
      </c>
      <c r="K18" s="34">
        <f t="shared" si="0"/>
        <v>0</v>
      </c>
    </row>
    <row r="19" spans="1:11" ht="12" customHeight="1">
      <c r="A19" s="1">
        <v>260219</v>
      </c>
      <c r="B19" s="102" t="s">
        <v>326</v>
      </c>
      <c r="C19" s="91" t="s">
        <v>453</v>
      </c>
      <c r="D19" s="81"/>
      <c r="E19" s="81"/>
      <c r="F19" s="92"/>
      <c r="G19" s="164">
        <v>0</v>
      </c>
      <c r="H19" s="164">
        <v>0</v>
      </c>
      <c r="I19" s="164">
        <v>0</v>
      </c>
      <c r="J19" s="164">
        <v>0</v>
      </c>
      <c r="K19" s="34">
        <f t="shared" si="0"/>
        <v>0</v>
      </c>
    </row>
    <row r="20" spans="1:11" ht="12" customHeight="1">
      <c r="A20" s="1">
        <v>260220</v>
      </c>
      <c r="B20" s="86">
        <v>12</v>
      </c>
      <c r="C20" s="87" t="s">
        <v>327</v>
      </c>
      <c r="D20" s="87"/>
      <c r="E20" s="87"/>
      <c r="F20" s="88"/>
      <c r="G20" s="94">
        <v>0</v>
      </c>
      <c r="H20" s="94">
        <v>0</v>
      </c>
      <c r="I20" s="94">
        <v>630</v>
      </c>
      <c r="J20" s="94">
        <v>0</v>
      </c>
      <c r="K20" s="36">
        <f t="shared" si="0"/>
        <v>630</v>
      </c>
    </row>
    <row r="21" spans="1:11" ht="12" customHeight="1">
      <c r="A21" s="1">
        <v>260221</v>
      </c>
      <c r="B21" s="103" t="s">
        <v>29</v>
      </c>
      <c r="C21" s="87"/>
      <c r="D21" s="87"/>
      <c r="E21" s="87"/>
      <c r="F21" s="88"/>
      <c r="G21" s="164">
        <v>0</v>
      </c>
      <c r="H21" s="164">
        <v>0</v>
      </c>
      <c r="I21" s="164">
        <v>0</v>
      </c>
      <c r="J21" s="164">
        <v>0</v>
      </c>
      <c r="K21" s="34">
        <f t="shared" si="0"/>
        <v>0</v>
      </c>
    </row>
    <row r="22" spans="1:11" ht="12" customHeight="1">
      <c r="A22" s="1">
        <v>260222</v>
      </c>
      <c r="B22" s="103" t="s">
        <v>30</v>
      </c>
      <c r="C22" s="87"/>
      <c r="D22" s="87"/>
      <c r="E22" s="87"/>
      <c r="F22" s="88"/>
      <c r="G22" s="96">
        <v>0</v>
      </c>
      <c r="H22" s="96">
        <v>0</v>
      </c>
      <c r="I22" s="96">
        <v>0</v>
      </c>
      <c r="J22" s="96">
        <v>0</v>
      </c>
      <c r="K22" s="33">
        <f t="shared" si="0"/>
        <v>0</v>
      </c>
    </row>
    <row r="23" spans="1:11" ht="12" customHeight="1">
      <c r="A23" s="1">
        <v>260223</v>
      </c>
      <c r="B23" s="104" t="s">
        <v>31</v>
      </c>
      <c r="C23" s="85"/>
      <c r="D23" s="89" t="s">
        <v>32</v>
      </c>
      <c r="E23" s="84"/>
      <c r="F23" s="85"/>
      <c r="G23" s="164">
        <v>0</v>
      </c>
      <c r="H23" s="164">
        <v>0</v>
      </c>
      <c r="I23" s="164">
        <v>0</v>
      </c>
      <c r="J23" s="164">
        <v>0</v>
      </c>
      <c r="K23" s="34">
        <f t="shared" si="0"/>
        <v>0</v>
      </c>
    </row>
    <row r="24" spans="1:11" ht="12" customHeight="1">
      <c r="A24" s="1">
        <v>260224</v>
      </c>
      <c r="B24" s="103" t="s">
        <v>33</v>
      </c>
      <c r="C24" s="88"/>
      <c r="D24" s="90" t="s">
        <v>34</v>
      </c>
      <c r="E24" s="87"/>
      <c r="F24" s="88"/>
      <c r="G24" s="164">
        <v>0</v>
      </c>
      <c r="H24" s="164">
        <v>0</v>
      </c>
      <c r="I24" s="164">
        <v>0</v>
      </c>
      <c r="J24" s="164">
        <v>0</v>
      </c>
      <c r="K24" s="34">
        <f t="shared" si="0"/>
        <v>0</v>
      </c>
    </row>
    <row r="25" spans="1:11" ht="12" customHeight="1">
      <c r="A25" s="1">
        <v>260225</v>
      </c>
      <c r="B25" s="103" t="s">
        <v>386</v>
      </c>
      <c r="C25" s="88"/>
      <c r="D25" s="90" t="s">
        <v>35</v>
      </c>
      <c r="E25" s="87"/>
      <c r="F25" s="88"/>
      <c r="G25" s="164">
        <v>0</v>
      </c>
      <c r="H25" s="164">
        <v>0</v>
      </c>
      <c r="I25" s="164">
        <v>0</v>
      </c>
      <c r="J25" s="164">
        <v>903</v>
      </c>
      <c r="K25" s="34">
        <f t="shared" si="0"/>
        <v>903</v>
      </c>
    </row>
    <row r="26" spans="1:11" ht="12" customHeight="1">
      <c r="A26" s="1">
        <v>260226</v>
      </c>
      <c r="B26" s="103"/>
      <c r="C26" s="88"/>
      <c r="D26" s="90" t="s">
        <v>36</v>
      </c>
      <c r="E26" s="87"/>
      <c r="F26" s="88"/>
      <c r="G26" s="164">
        <v>0</v>
      </c>
      <c r="H26" s="164">
        <v>0</v>
      </c>
      <c r="I26" s="164">
        <v>0</v>
      </c>
      <c r="J26" s="164">
        <v>0</v>
      </c>
      <c r="K26" s="34">
        <f t="shared" si="0"/>
        <v>0</v>
      </c>
    </row>
    <row r="27" spans="1:11" ht="12" customHeight="1">
      <c r="A27" s="1">
        <v>260227</v>
      </c>
      <c r="B27" s="103"/>
      <c r="C27" s="88"/>
      <c r="D27" s="90" t="s">
        <v>301</v>
      </c>
      <c r="E27" s="87"/>
      <c r="F27" s="88"/>
      <c r="G27" s="164">
        <v>0</v>
      </c>
      <c r="H27" s="164">
        <v>0</v>
      </c>
      <c r="I27" s="164">
        <v>0</v>
      </c>
      <c r="J27" s="164">
        <v>0</v>
      </c>
      <c r="K27" s="34">
        <f t="shared" si="0"/>
        <v>0</v>
      </c>
    </row>
    <row r="28" spans="1:11" ht="12" customHeight="1">
      <c r="A28" s="1">
        <v>260228</v>
      </c>
      <c r="B28" s="95"/>
      <c r="C28" s="92"/>
      <c r="D28" s="91" t="s">
        <v>282</v>
      </c>
      <c r="E28" s="81"/>
      <c r="F28" s="92"/>
      <c r="G28" s="164">
        <v>0</v>
      </c>
      <c r="H28" s="164">
        <v>0</v>
      </c>
      <c r="I28" s="164">
        <v>16377</v>
      </c>
      <c r="J28" s="164">
        <v>0</v>
      </c>
      <c r="K28" s="34">
        <f t="shared" si="0"/>
        <v>16377</v>
      </c>
    </row>
    <row r="29" spans="1:11" ht="12" customHeight="1">
      <c r="A29" s="1">
        <v>260229</v>
      </c>
      <c r="B29" s="103" t="s">
        <v>399</v>
      </c>
      <c r="C29" s="87"/>
      <c r="D29" s="87"/>
      <c r="E29" s="87"/>
      <c r="F29" s="88"/>
      <c r="G29" s="166">
        <v>0</v>
      </c>
      <c r="H29" s="166">
        <v>0</v>
      </c>
      <c r="I29" s="166">
        <v>0</v>
      </c>
      <c r="J29" s="166">
        <v>0</v>
      </c>
      <c r="K29" s="35">
        <f t="shared" si="0"/>
        <v>0</v>
      </c>
    </row>
    <row r="30" spans="1:11" ht="12" customHeight="1">
      <c r="A30" s="1">
        <v>260230</v>
      </c>
      <c r="B30" s="104" t="s">
        <v>37</v>
      </c>
      <c r="C30" s="85"/>
      <c r="D30" s="89" t="s">
        <v>38</v>
      </c>
      <c r="E30" s="84"/>
      <c r="F30" s="85"/>
      <c r="G30" s="164">
        <v>0</v>
      </c>
      <c r="H30" s="164">
        <v>0</v>
      </c>
      <c r="I30" s="164">
        <v>0</v>
      </c>
      <c r="J30" s="164">
        <v>0</v>
      </c>
      <c r="K30" s="34">
        <f t="shared" si="0"/>
        <v>0</v>
      </c>
    </row>
    <row r="31" spans="1:11" ht="12" customHeight="1">
      <c r="A31" s="1">
        <v>260231</v>
      </c>
      <c r="B31" s="95"/>
      <c r="C31" s="92"/>
      <c r="D31" s="91" t="s">
        <v>330</v>
      </c>
      <c r="E31" s="81"/>
      <c r="F31" s="92"/>
      <c r="G31" s="164">
        <v>0</v>
      </c>
      <c r="H31" s="164">
        <v>0</v>
      </c>
      <c r="I31" s="164">
        <v>0</v>
      </c>
      <c r="J31" s="164">
        <v>0</v>
      </c>
      <c r="K31" s="34">
        <f t="shared" si="0"/>
        <v>0</v>
      </c>
    </row>
    <row r="32" spans="1:11" ht="12" customHeight="1">
      <c r="A32" s="1">
        <v>260232</v>
      </c>
      <c r="B32" s="103" t="s">
        <v>331</v>
      </c>
      <c r="C32" s="87"/>
      <c r="D32" s="87"/>
      <c r="E32" s="87"/>
      <c r="F32" s="88"/>
      <c r="G32" s="166">
        <v>0</v>
      </c>
      <c r="H32" s="166">
        <v>0</v>
      </c>
      <c r="I32" s="166">
        <v>0</v>
      </c>
      <c r="J32" s="166">
        <v>0</v>
      </c>
      <c r="K32" s="35">
        <f t="shared" si="0"/>
        <v>0</v>
      </c>
    </row>
    <row r="33" spans="1:11" ht="12" customHeight="1">
      <c r="A33" s="1">
        <v>260233</v>
      </c>
      <c r="B33" s="105" t="s">
        <v>39</v>
      </c>
      <c r="C33" s="98"/>
      <c r="D33" s="98"/>
      <c r="E33" s="98"/>
      <c r="F33" s="99"/>
      <c r="G33" s="164">
        <v>0</v>
      </c>
      <c r="H33" s="164">
        <v>0</v>
      </c>
      <c r="I33" s="164">
        <v>0</v>
      </c>
      <c r="J33" s="164">
        <v>0</v>
      </c>
      <c r="K33" s="34">
        <f aca="true" t="shared" si="1" ref="K33:K64">SUM(G33:J33)</f>
        <v>0</v>
      </c>
    </row>
    <row r="34" spans="1:11" ht="12" customHeight="1">
      <c r="A34" s="1">
        <v>260234</v>
      </c>
      <c r="B34" s="104" t="s">
        <v>37</v>
      </c>
      <c r="C34" s="85"/>
      <c r="D34" s="89" t="s">
        <v>40</v>
      </c>
      <c r="E34" s="84"/>
      <c r="F34" s="85"/>
      <c r="G34" s="94">
        <v>0</v>
      </c>
      <c r="H34" s="94">
        <v>0</v>
      </c>
      <c r="I34" s="94">
        <v>0</v>
      </c>
      <c r="J34" s="94">
        <v>0</v>
      </c>
      <c r="K34" s="36">
        <f t="shared" si="1"/>
        <v>0</v>
      </c>
    </row>
    <row r="35" spans="1:11" ht="12" customHeight="1">
      <c r="A35" s="1">
        <v>260235</v>
      </c>
      <c r="B35" s="95"/>
      <c r="C35" s="92"/>
      <c r="D35" s="91" t="s">
        <v>41</v>
      </c>
      <c r="E35" s="81"/>
      <c r="F35" s="92"/>
      <c r="G35" s="96">
        <v>0</v>
      </c>
      <c r="H35" s="96">
        <v>0</v>
      </c>
      <c r="I35" s="96">
        <v>0</v>
      </c>
      <c r="J35" s="96">
        <v>0</v>
      </c>
      <c r="K35" s="33">
        <f t="shared" si="1"/>
        <v>0</v>
      </c>
    </row>
    <row r="36" spans="1:11" ht="12" customHeight="1">
      <c r="A36" s="1">
        <v>260236</v>
      </c>
      <c r="B36" s="103" t="s">
        <v>42</v>
      </c>
      <c r="C36" s="87"/>
      <c r="D36" s="87"/>
      <c r="E36" s="87"/>
      <c r="F36" s="88"/>
      <c r="G36" s="164">
        <v>0</v>
      </c>
      <c r="H36" s="164">
        <v>0</v>
      </c>
      <c r="I36" s="164">
        <v>0</v>
      </c>
      <c r="J36" s="164">
        <v>0</v>
      </c>
      <c r="K36" s="34">
        <f t="shared" si="1"/>
        <v>0</v>
      </c>
    </row>
    <row r="37" spans="1:11" ht="12" customHeight="1">
      <c r="A37" s="1">
        <v>260237</v>
      </c>
      <c r="B37" s="103" t="s">
        <v>332</v>
      </c>
      <c r="C37" s="87"/>
      <c r="D37" s="87"/>
      <c r="E37" s="87"/>
      <c r="F37" s="88"/>
      <c r="G37" s="164">
        <v>0</v>
      </c>
      <c r="H37" s="164">
        <v>0</v>
      </c>
      <c r="I37" s="164">
        <v>0</v>
      </c>
      <c r="J37" s="164">
        <v>0</v>
      </c>
      <c r="K37" s="34">
        <f t="shared" si="1"/>
        <v>0</v>
      </c>
    </row>
    <row r="38" spans="1:11" ht="12" customHeight="1">
      <c r="A38" s="1">
        <v>260238</v>
      </c>
      <c r="B38" s="104" t="s">
        <v>400</v>
      </c>
      <c r="C38" s="85"/>
      <c r="D38" s="89" t="s">
        <v>328</v>
      </c>
      <c r="E38" s="84"/>
      <c r="F38" s="85"/>
      <c r="G38" s="94">
        <v>0</v>
      </c>
      <c r="H38" s="94">
        <v>0</v>
      </c>
      <c r="I38" s="94">
        <v>0</v>
      </c>
      <c r="J38" s="94">
        <v>0</v>
      </c>
      <c r="K38" s="36">
        <f t="shared" si="1"/>
        <v>0</v>
      </c>
    </row>
    <row r="39" spans="1:11" ht="12" customHeight="1">
      <c r="A39" s="1">
        <v>260239</v>
      </c>
      <c r="B39" s="95"/>
      <c r="C39" s="92"/>
      <c r="D39" s="91" t="s">
        <v>330</v>
      </c>
      <c r="E39" s="81"/>
      <c r="F39" s="92"/>
      <c r="G39" s="96">
        <v>0</v>
      </c>
      <c r="H39" s="96">
        <v>0</v>
      </c>
      <c r="I39" s="96">
        <v>0</v>
      </c>
      <c r="J39" s="96">
        <v>0</v>
      </c>
      <c r="K39" s="33">
        <f t="shared" si="1"/>
        <v>0</v>
      </c>
    </row>
    <row r="40" spans="1:11" ht="12" customHeight="1">
      <c r="A40" s="1">
        <v>260240</v>
      </c>
      <c r="B40" s="104"/>
      <c r="C40" s="85"/>
      <c r="D40" s="89" t="s">
        <v>333</v>
      </c>
      <c r="E40" s="84"/>
      <c r="F40" s="85"/>
      <c r="G40" s="164">
        <v>0</v>
      </c>
      <c r="H40" s="164">
        <v>0</v>
      </c>
      <c r="I40" s="164">
        <v>0</v>
      </c>
      <c r="J40" s="164">
        <v>0</v>
      </c>
      <c r="K40" s="34">
        <f t="shared" si="1"/>
        <v>0</v>
      </c>
    </row>
    <row r="41" spans="1:11" ht="12" customHeight="1">
      <c r="A41" s="1">
        <v>260241</v>
      </c>
      <c r="B41" s="103"/>
      <c r="C41" s="88"/>
      <c r="D41" s="90" t="s">
        <v>334</v>
      </c>
      <c r="E41" s="87"/>
      <c r="F41" s="88"/>
      <c r="G41" s="164">
        <v>0</v>
      </c>
      <c r="H41" s="164">
        <v>0</v>
      </c>
      <c r="I41" s="164">
        <v>0</v>
      </c>
      <c r="J41" s="164">
        <v>0</v>
      </c>
      <c r="K41" s="34">
        <f t="shared" si="1"/>
        <v>0</v>
      </c>
    </row>
    <row r="42" spans="1:11" ht="12" customHeight="1">
      <c r="A42" s="1">
        <v>260242</v>
      </c>
      <c r="B42" s="103" t="s">
        <v>335</v>
      </c>
      <c r="C42" s="88"/>
      <c r="D42" s="90" t="s">
        <v>336</v>
      </c>
      <c r="E42" s="87"/>
      <c r="F42" s="88"/>
      <c r="G42" s="164">
        <v>0</v>
      </c>
      <c r="H42" s="164">
        <v>0</v>
      </c>
      <c r="I42" s="164">
        <v>0</v>
      </c>
      <c r="J42" s="164">
        <v>0</v>
      </c>
      <c r="K42" s="34">
        <f t="shared" si="1"/>
        <v>0</v>
      </c>
    </row>
    <row r="43" spans="1:11" ht="12" customHeight="1">
      <c r="A43" s="1">
        <v>260243</v>
      </c>
      <c r="B43" s="103"/>
      <c r="C43" s="88"/>
      <c r="D43" s="90" t="s">
        <v>337</v>
      </c>
      <c r="E43" s="87"/>
      <c r="F43" s="88"/>
      <c r="G43" s="164">
        <v>0</v>
      </c>
      <c r="H43" s="164">
        <v>0</v>
      </c>
      <c r="I43" s="164">
        <v>0</v>
      </c>
      <c r="J43" s="164">
        <v>0</v>
      </c>
      <c r="K43" s="34">
        <f t="shared" si="1"/>
        <v>0</v>
      </c>
    </row>
    <row r="44" spans="1:11" ht="12" customHeight="1">
      <c r="A44" s="1">
        <v>260244</v>
      </c>
      <c r="B44" s="103"/>
      <c r="C44" s="88"/>
      <c r="D44" s="90" t="s">
        <v>338</v>
      </c>
      <c r="E44" s="87"/>
      <c r="F44" s="88"/>
      <c r="G44" s="164">
        <v>0</v>
      </c>
      <c r="H44" s="164">
        <v>0</v>
      </c>
      <c r="I44" s="164">
        <v>0</v>
      </c>
      <c r="J44" s="164">
        <v>0</v>
      </c>
      <c r="K44" s="34">
        <f t="shared" si="1"/>
        <v>0</v>
      </c>
    </row>
    <row r="45" spans="1:11" ht="12" customHeight="1">
      <c r="A45" s="1">
        <v>260245</v>
      </c>
      <c r="B45" s="184" t="s">
        <v>473</v>
      </c>
      <c r="C45" s="185"/>
      <c r="D45" s="185"/>
      <c r="E45" s="185"/>
      <c r="F45" s="186"/>
      <c r="G45" s="94">
        <v>0</v>
      </c>
      <c r="H45" s="94">
        <v>0</v>
      </c>
      <c r="I45" s="94">
        <v>0</v>
      </c>
      <c r="J45" s="94">
        <v>0</v>
      </c>
      <c r="K45" s="36">
        <f t="shared" si="1"/>
        <v>0</v>
      </c>
    </row>
    <row r="46" spans="1:11" ht="12" customHeight="1">
      <c r="A46" s="1">
        <v>260246</v>
      </c>
      <c r="B46" s="402" t="s">
        <v>474</v>
      </c>
      <c r="C46" s="403"/>
      <c r="D46" s="403"/>
      <c r="E46" s="403"/>
      <c r="F46" s="404"/>
      <c r="G46" s="164">
        <v>1429</v>
      </c>
      <c r="H46" s="164">
        <v>0</v>
      </c>
      <c r="I46" s="164">
        <v>0</v>
      </c>
      <c r="J46" s="164">
        <v>9473</v>
      </c>
      <c r="K46" s="34">
        <f t="shared" si="1"/>
        <v>10902</v>
      </c>
    </row>
    <row r="47" spans="1:11" ht="12" customHeight="1">
      <c r="A47" s="1">
        <v>260247</v>
      </c>
      <c r="B47" s="187" t="s">
        <v>475</v>
      </c>
      <c r="C47" s="188"/>
      <c r="D47" s="188"/>
      <c r="E47" s="188"/>
      <c r="F47" s="189"/>
      <c r="G47" s="96">
        <v>0</v>
      </c>
      <c r="H47" s="96">
        <v>0</v>
      </c>
      <c r="I47" s="96">
        <v>0</v>
      </c>
      <c r="J47" s="96">
        <v>0</v>
      </c>
      <c r="K47" s="33">
        <f t="shared" si="1"/>
        <v>0</v>
      </c>
    </row>
    <row r="48" spans="1:11" ht="12" customHeight="1">
      <c r="A48" s="1">
        <v>260249</v>
      </c>
      <c r="B48" s="104" t="s">
        <v>43</v>
      </c>
      <c r="C48" s="85"/>
      <c r="D48" s="89" t="s">
        <v>401</v>
      </c>
      <c r="E48" s="84"/>
      <c r="F48" s="85"/>
      <c r="G48" s="94">
        <v>0</v>
      </c>
      <c r="H48" s="94">
        <v>0</v>
      </c>
      <c r="I48" s="94">
        <v>16377</v>
      </c>
      <c r="J48" s="94">
        <v>0</v>
      </c>
      <c r="K48" s="36">
        <f t="shared" si="1"/>
        <v>16377</v>
      </c>
    </row>
    <row r="49" spans="1:11" ht="12" customHeight="1">
      <c r="A49" s="1">
        <v>260250</v>
      </c>
      <c r="B49" s="95" t="s">
        <v>44</v>
      </c>
      <c r="C49" s="92"/>
      <c r="D49" s="91" t="s">
        <v>402</v>
      </c>
      <c r="E49" s="81"/>
      <c r="F49" s="92"/>
      <c r="G49" s="96">
        <v>0</v>
      </c>
      <c r="H49" s="96">
        <v>0</v>
      </c>
      <c r="I49" s="96">
        <v>0</v>
      </c>
      <c r="J49" s="96">
        <v>903</v>
      </c>
      <c r="K49" s="33">
        <f t="shared" si="1"/>
        <v>903</v>
      </c>
    </row>
    <row r="50" spans="1:11" ht="12" customHeight="1">
      <c r="A50" s="1">
        <v>260251</v>
      </c>
      <c r="B50" s="361" t="s">
        <v>481</v>
      </c>
      <c r="C50" s="362"/>
      <c r="D50" s="363"/>
      <c r="E50" s="84" t="s">
        <v>482</v>
      </c>
      <c r="F50" s="85"/>
      <c r="G50" s="94">
        <v>908</v>
      </c>
      <c r="H50" s="94">
        <v>4786</v>
      </c>
      <c r="I50" s="94">
        <v>0</v>
      </c>
      <c r="J50" s="94">
        <v>7182</v>
      </c>
      <c r="K50" s="36">
        <f t="shared" si="1"/>
        <v>12876</v>
      </c>
    </row>
    <row r="51" spans="1:11" ht="12" customHeight="1">
      <c r="A51" s="1">
        <v>260252</v>
      </c>
      <c r="B51" s="361"/>
      <c r="C51" s="362"/>
      <c r="D51" s="363"/>
      <c r="E51" s="81" t="s">
        <v>483</v>
      </c>
      <c r="F51" s="92"/>
      <c r="G51" s="164">
        <v>0</v>
      </c>
      <c r="H51" s="164">
        <v>0</v>
      </c>
      <c r="I51" s="164">
        <v>0</v>
      </c>
      <c r="J51" s="164">
        <v>629</v>
      </c>
      <c r="K51" s="34">
        <f t="shared" si="1"/>
        <v>629</v>
      </c>
    </row>
    <row r="52" spans="1:11" ht="12" customHeight="1">
      <c r="A52" s="1">
        <v>260253</v>
      </c>
      <c r="B52" s="361" t="s">
        <v>484</v>
      </c>
      <c r="C52" s="362"/>
      <c r="D52" s="363"/>
      <c r="E52" s="84" t="s">
        <v>485</v>
      </c>
      <c r="F52" s="85"/>
      <c r="G52" s="94">
        <v>625</v>
      </c>
      <c r="H52" s="94">
        <v>1832</v>
      </c>
      <c r="I52" s="94">
        <v>0</v>
      </c>
      <c r="J52" s="94">
        <v>2103</v>
      </c>
      <c r="K52" s="36">
        <f t="shared" si="1"/>
        <v>4560</v>
      </c>
    </row>
    <row r="53" spans="1:11" ht="12" customHeight="1">
      <c r="A53" s="1">
        <v>260254</v>
      </c>
      <c r="B53" s="361"/>
      <c r="C53" s="362"/>
      <c r="D53" s="363"/>
      <c r="E53" s="9" t="s">
        <v>486</v>
      </c>
      <c r="F53" s="106"/>
      <c r="G53" s="96">
        <v>0</v>
      </c>
      <c r="H53" s="96">
        <v>4456</v>
      </c>
      <c r="I53" s="96">
        <v>2553</v>
      </c>
      <c r="J53" s="96">
        <v>0</v>
      </c>
      <c r="K53" s="33">
        <f t="shared" si="1"/>
        <v>7009</v>
      </c>
    </row>
    <row r="54" spans="1:11" ht="12" customHeight="1">
      <c r="A54" s="1">
        <v>260255</v>
      </c>
      <c r="B54" s="361" t="s">
        <v>569</v>
      </c>
      <c r="C54" s="362"/>
      <c r="D54" s="362"/>
      <c r="E54" s="363"/>
      <c r="F54" s="94" t="s">
        <v>376</v>
      </c>
      <c r="G54" s="94">
        <v>1031</v>
      </c>
      <c r="H54" s="94">
        <v>3205</v>
      </c>
      <c r="I54" s="94">
        <v>0</v>
      </c>
      <c r="J54" s="94">
        <v>6891</v>
      </c>
      <c r="K54" s="36">
        <f t="shared" si="1"/>
        <v>11127</v>
      </c>
    </row>
    <row r="55" spans="1:11" ht="12" customHeight="1">
      <c r="A55" s="1">
        <v>260256</v>
      </c>
      <c r="B55" s="361"/>
      <c r="C55" s="362"/>
      <c r="D55" s="362"/>
      <c r="E55" s="363"/>
      <c r="F55" s="96" t="s">
        <v>487</v>
      </c>
      <c r="G55" s="96">
        <v>1031</v>
      </c>
      <c r="H55" s="96">
        <v>7214</v>
      </c>
      <c r="I55" s="96">
        <v>0</v>
      </c>
      <c r="J55" s="96">
        <v>6891</v>
      </c>
      <c r="K55" s="33">
        <f t="shared" si="1"/>
        <v>15136</v>
      </c>
    </row>
    <row r="56" spans="1:11" ht="12" customHeight="1">
      <c r="A56" s="1">
        <v>260257</v>
      </c>
      <c r="B56" s="361" t="s">
        <v>488</v>
      </c>
      <c r="C56" s="362"/>
      <c r="D56" s="362"/>
      <c r="E56" s="363"/>
      <c r="F56" s="94" t="s">
        <v>376</v>
      </c>
      <c r="G56" s="94">
        <v>502</v>
      </c>
      <c r="H56" s="94">
        <v>3412</v>
      </c>
      <c r="I56" s="94">
        <v>0</v>
      </c>
      <c r="J56" s="94">
        <v>2394</v>
      </c>
      <c r="K56" s="36">
        <f t="shared" si="1"/>
        <v>6308</v>
      </c>
    </row>
    <row r="57" spans="1:11" ht="12" customHeight="1">
      <c r="A57" s="1">
        <v>260258</v>
      </c>
      <c r="B57" s="361"/>
      <c r="C57" s="362"/>
      <c r="D57" s="362"/>
      <c r="E57" s="363"/>
      <c r="F57" s="96" t="s">
        <v>487</v>
      </c>
      <c r="G57" s="96">
        <v>502</v>
      </c>
      <c r="H57" s="96">
        <v>3412</v>
      </c>
      <c r="I57" s="96">
        <v>0</v>
      </c>
      <c r="J57" s="96">
        <v>3023</v>
      </c>
      <c r="K57" s="33">
        <f t="shared" si="1"/>
        <v>6937</v>
      </c>
    </row>
    <row r="58" spans="1:11" ht="12" customHeight="1">
      <c r="A58" s="1">
        <v>260259</v>
      </c>
      <c r="B58" s="364" t="s">
        <v>489</v>
      </c>
      <c r="C58" s="357"/>
      <c r="D58" s="360" t="s">
        <v>490</v>
      </c>
      <c r="E58" s="395"/>
      <c r="F58" s="156" t="s">
        <v>491</v>
      </c>
      <c r="G58" s="164">
        <v>1533</v>
      </c>
      <c r="H58" s="164">
        <v>6617</v>
      </c>
      <c r="I58" s="164">
        <v>0</v>
      </c>
      <c r="J58" s="164">
        <v>9285</v>
      </c>
      <c r="K58" s="34">
        <f t="shared" si="1"/>
        <v>17435</v>
      </c>
    </row>
    <row r="59" spans="1:11" ht="12" customHeight="1">
      <c r="A59" s="1">
        <v>260260</v>
      </c>
      <c r="B59" s="358"/>
      <c r="C59" s="359"/>
      <c r="D59" s="396"/>
      <c r="E59" s="397"/>
      <c r="F59" s="164" t="s">
        <v>492</v>
      </c>
      <c r="G59" s="164">
        <v>1533</v>
      </c>
      <c r="H59" s="164">
        <v>10626</v>
      </c>
      <c r="I59" s="164">
        <v>0</v>
      </c>
      <c r="J59" s="164">
        <v>9914</v>
      </c>
      <c r="K59" s="34">
        <f t="shared" si="1"/>
        <v>22073</v>
      </c>
    </row>
    <row r="60" spans="1:11" ht="12" customHeight="1">
      <c r="A60" s="1">
        <v>260261</v>
      </c>
      <c r="B60" s="253" t="s">
        <v>630</v>
      </c>
      <c r="C60" s="84"/>
      <c r="D60" s="84"/>
      <c r="E60" s="84"/>
      <c r="F60" s="84"/>
      <c r="G60" s="94">
        <v>0</v>
      </c>
      <c r="H60" s="94">
        <v>0</v>
      </c>
      <c r="I60" s="94">
        <v>0</v>
      </c>
      <c r="J60" s="94">
        <v>0</v>
      </c>
      <c r="K60" s="36">
        <f t="shared" si="1"/>
        <v>0</v>
      </c>
    </row>
    <row r="61" spans="1:11" ht="12" customHeight="1">
      <c r="A61" s="1">
        <v>260262</v>
      </c>
      <c r="B61" s="265" t="s">
        <v>631</v>
      </c>
      <c r="C61" s="87"/>
      <c r="D61" s="87"/>
      <c r="E61" s="87"/>
      <c r="F61" s="87"/>
      <c r="G61" s="164">
        <v>0</v>
      </c>
      <c r="H61" s="164">
        <v>0</v>
      </c>
      <c r="I61" s="164">
        <v>0</v>
      </c>
      <c r="J61" s="164">
        <v>0</v>
      </c>
      <c r="K61" s="34">
        <f t="shared" si="1"/>
        <v>0</v>
      </c>
    </row>
    <row r="62" spans="1:11" ht="12.75" customHeight="1">
      <c r="A62" s="1">
        <v>260263</v>
      </c>
      <c r="B62" s="398" t="s">
        <v>637</v>
      </c>
      <c r="C62" s="399"/>
      <c r="D62" s="393" t="s">
        <v>638</v>
      </c>
      <c r="E62" s="393"/>
      <c r="F62" s="393"/>
      <c r="G62" s="262">
        <v>0</v>
      </c>
      <c r="H62" s="262">
        <v>0</v>
      </c>
      <c r="I62" s="262">
        <v>0</v>
      </c>
      <c r="J62" s="262">
        <v>0</v>
      </c>
      <c r="K62" s="35">
        <f t="shared" si="1"/>
        <v>0</v>
      </c>
    </row>
    <row r="63" spans="1:11" ht="12.75" customHeight="1">
      <c r="A63" s="1">
        <v>260264</v>
      </c>
      <c r="B63" s="398"/>
      <c r="C63" s="399"/>
      <c r="D63" s="393" t="s">
        <v>639</v>
      </c>
      <c r="E63" s="393"/>
      <c r="F63" s="393"/>
      <c r="G63" s="262">
        <v>0</v>
      </c>
      <c r="H63" s="262">
        <v>0</v>
      </c>
      <c r="I63" s="262">
        <v>0</v>
      </c>
      <c r="J63" s="262">
        <v>0</v>
      </c>
      <c r="K63" s="35">
        <f t="shared" si="1"/>
        <v>0</v>
      </c>
    </row>
    <row r="64" spans="1:11" ht="12.75" customHeight="1">
      <c r="A64" s="1">
        <v>260265</v>
      </c>
      <c r="B64" s="398"/>
      <c r="C64" s="399"/>
      <c r="D64" s="400" t="s">
        <v>640</v>
      </c>
      <c r="E64" s="270" t="s">
        <v>641</v>
      </c>
      <c r="F64" s="271"/>
      <c r="G64" s="262">
        <v>0</v>
      </c>
      <c r="H64" s="262">
        <v>0</v>
      </c>
      <c r="I64" s="262">
        <v>0</v>
      </c>
      <c r="J64" s="262">
        <v>0</v>
      </c>
      <c r="K64" s="35">
        <f t="shared" si="1"/>
        <v>0</v>
      </c>
    </row>
    <row r="65" spans="1:11" ht="12.75" customHeight="1">
      <c r="A65" s="1">
        <v>260266</v>
      </c>
      <c r="B65" s="398"/>
      <c r="C65" s="399"/>
      <c r="D65" s="401"/>
      <c r="E65" s="262" t="s">
        <v>642</v>
      </c>
      <c r="F65" s="262"/>
      <c r="G65" s="262">
        <v>0</v>
      </c>
      <c r="H65" s="262">
        <v>0</v>
      </c>
      <c r="I65" s="262">
        <v>0</v>
      </c>
      <c r="J65" s="262">
        <v>0</v>
      </c>
      <c r="K65" s="35">
        <f aca="true" t="shared" si="2" ref="K65:K70">SUM(G65:J65)</f>
        <v>0</v>
      </c>
    </row>
    <row r="66" spans="1:11" ht="12.75" customHeight="1">
      <c r="A66" s="1">
        <v>260267</v>
      </c>
      <c r="B66" s="398"/>
      <c r="C66" s="399"/>
      <c r="D66" s="401"/>
      <c r="E66" s="270" t="s">
        <v>643</v>
      </c>
      <c r="F66" s="271"/>
      <c r="G66" s="262">
        <v>0</v>
      </c>
      <c r="H66" s="262">
        <v>0</v>
      </c>
      <c r="I66" s="262">
        <v>0</v>
      </c>
      <c r="J66" s="262">
        <v>0</v>
      </c>
      <c r="K66" s="35">
        <f t="shared" si="2"/>
        <v>0</v>
      </c>
    </row>
    <row r="67" spans="1:11" ht="12.75" customHeight="1">
      <c r="A67" s="1">
        <v>260268</v>
      </c>
      <c r="B67" s="398"/>
      <c r="C67" s="399"/>
      <c r="D67" s="401"/>
      <c r="E67" s="270" t="s">
        <v>644</v>
      </c>
      <c r="F67" s="271"/>
      <c r="G67" s="262">
        <v>0</v>
      </c>
      <c r="H67" s="262">
        <v>0</v>
      </c>
      <c r="I67" s="262">
        <v>0</v>
      </c>
      <c r="J67" s="262">
        <v>0</v>
      </c>
      <c r="K67" s="35">
        <f t="shared" si="2"/>
        <v>0</v>
      </c>
    </row>
    <row r="68" spans="1:11" ht="12.75" customHeight="1">
      <c r="A68" s="1">
        <v>260269</v>
      </c>
      <c r="B68" s="392" t="s">
        <v>645</v>
      </c>
      <c r="C68" s="393"/>
      <c r="D68" s="365" t="s">
        <v>646</v>
      </c>
      <c r="E68" s="365"/>
      <c r="F68" s="365"/>
      <c r="G68" s="262">
        <v>0</v>
      </c>
      <c r="H68" s="262">
        <v>0</v>
      </c>
      <c r="I68" s="262">
        <v>0</v>
      </c>
      <c r="J68" s="262">
        <v>0</v>
      </c>
      <c r="K68" s="35">
        <f t="shared" si="2"/>
        <v>0</v>
      </c>
    </row>
    <row r="69" spans="1:11" ht="12.75" customHeight="1">
      <c r="A69" s="1">
        <v>260270</v>
      </c>
      <c r="B69" s="394"/>
      <c r="C69" s="393"/>
      <c r="D69" s="365" t="s">
        <v>647</v>
      </c>
      <c r="E69" s="365"/>
      <c r="F69" s="365"/>
      <c r="G69" s="262">
        <v>0</v>
      </c>
      <c r="H69" s="262">
        <v>0</v>
      </c>
      <c r="I69" s="262">
        <v>0</v>
      </c>
      <c r="J69" s="262">
        <v>0</v>
      </c>
      <c r="K69" s="35">
        <f t="shared" si="2"/>
        <v>0</v>
      </c>
    </row>
    <row r="70" spans="1:11" ht="12.75" customHeight="1" thickBot="1">
      <c r="A70" s="1">
        <v>260271</v>
      </c>
      <c r="B70" s="367"/>
      <c r="C70" s="368"/>
      <c r="D70" s="366" t="s">
        <v>648</v>
      </c>
      <c r="E70" s="366"/>
      <c r="F70" s="366"/>
      <c r="G70" s="263">
        <v>0</v>
      </c>
      <c r="H70" s="263">
        <v>0</v>
      </c>
      <c r="I70" s="263">
        <v>0</v>
      </c>
      <c r="J70" s="263">
        <v>0</v>
      </c>
      <c r="K70" s="243">
        <f t="shared" si="2"/>
        <v>0</v>
      </c>
    </row>
  </sheetData>
  <mergeCells count="23">
    <mergeCell ref="K2:K3"/>
    <mergeCell ref="B54:E55"/>
    <mergeCell ref="G2:G3"/>
    <mergeCell ref="H2:H3"/>
    <mergeCell ref="J2:J3"/>
    <mergeCell ref="I2:I3"/>
    <mergeCell ref="B56:E57"/>
    <mergeCell ref="B58:C59"/>
    <mergeCell ref="D58:E59"/>
    <mergeCell ref="B4:C6"/>
    <mergeCell ref="C11:C13"/>
    <mergeCell ref="C15:C16"/>
    <mergeCell ref="B46:F46"/>
    <mergeCell ref="B50:D51"/>
    <mergeCell ref="B52:D53"/>
    <mergeCell ref="B62:C67"/>
    <mergeCell ref="D62:F62"/>
    <mergeCell ref="D63:F63"/>
    <mergeCell ref="D64:D67"/>
    <mergeCell ref="B68:C70"/>
    <mergeCell ref="D68:F68"/>
    <mergeCell ref="D69:F69"/>
    <mergeCell ref="D70:F70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I28"/>
  <sheetViews>
    <sheetView showGridLines="0" workbookViewId="0" topLeftCell="A1">
      <selection activeCell="A1" sqref="A1:K16384"/>
    </sheetView>
  </sheetViews>
  <sheetFormatPr defaultColWidth="9.00390625" defaultRowHeight="15" customHeight="1"/>
  <cols>
    <col min="1" max="1" width="9.00390625" style="1" customWidth="1"/>
    <col min="2" max="2" width="3.125" style="109" customWidth="1"/>
    <col min="3" max="3" width="5.875" style="109" customWidth="1"/>
    <col min="4" max="4" width="23.125" style="109" customWidth="1"/>
    <col min="5" max="9" width="11.375" style="1" customWidth="1"/>
    <col min="10" max="16384" width="9.00390625" style="1" customWidth="1"/>
  </cols>
  <sheetData>
    <row r="1" spans="2:8" ht="15" customHeight="1" thickBot="1">
      <c r="B1" s="109" t="s">
        <v>77</v>
      </c>
      <c r="E1" s="4"/>
      <c r="F1" s="4"/>
      <c r="G1" s="4"/>
      <c r="H1" s="4"/>
    </row>
    <row r="2" spans="2:9" ht="15" customHeight="1">
      <c r="B2" s="418" t="s">
        <v>46</v>
      </c>
      <c r="C2" s="419"/>
      <c r="D2" s="420"/>
      <c r="E2" s="377" t="s">
        <v>476</v>
      </c>
      <c r="F2" s="390" t="s">
        <v>429</v>
      </c>
      <c r="G2" s="390" t="s">
        <v>634</v>
      </c>
      <c r="H2" s="390" t="s">
        <v>430</v>
      </c>
      <c r="I2" s="369" t="s">
        <v>356</v>
      </c>
    </row>
    <row r="3" spans="2:9" ht="15" customHeight="1">
      <c r="B3" s="110" t="s">
        <v>47</v>
      </c>
      <c r="C3" s="111"/>
      <c r="D3" s="112"/>
      <c r="E3" s="378"/>
      <c r="F3" s="416">
        <v>1</v>
      </c>
      <c r="G3" s="416">
        <v>1</v>
      </c>
      <c r="H3" s="416">
        <v>1</v>
      </c>
      <c r="I3" s="417"/>
    </row>
    <row r="4" spans="1:9" ht="15" customHeight="1">
      <c r="A4" s="1">
        <v>210101</v>
      </c>
      <c r="B4" s="113">
        <v>1</v>
      </c>
      <c r="C4" s="109" t="s">
        <v>48</v>
      </c>
      <c r="D4" s="114"/>
      <c r="E4" s="94">
        <v>0</v>
      </c>
      <c r="F4" s="94">
        <v>0</v>
      </c>
      <c r="G4" s="94">
        <v>0</v>
      </c>
      <c r="H4" s="94">
        <v>0</v>
      </c>
      <c r="I4" s="36">
        <f>SUM(E4:H4)</f>
        <v>0</v>
      </c>
    </row>
    <row r="5" spans="1:9" ht="15" customHeight="1">
      <c r="A5" s="1">
        <v>210102</v>
      </c>
      <c r="B5" s="115" t="s">
        <v>49</v>
      </c>
      <c r="C5" s="109" t="s">
        <v>50</v>
      </c>
      <c r="D5" s="114"/>
      <c r="E5" s="164">
        <v>0</v>
      </c>
      <c r="F5" s="164">
        <v>0</v>
      </c>
      <c r="G5" s="164">
        <v>0</v>
      </c>
      <c r="H5" s="164">
        <v>0</v>
      </c>
      <c r="I5" s="34">
        <f aca="true" t="shared" si="0" ref="I5:I27">SUM(E5:H5)</f>
        <v>0</v>
      </c>
    </row>
    <row r="6" spans="1:9" ht="15" customHeight="1">
      <c r="A6" s="1">
        <v>210103</v>
      </c>
      <c r="B6" s="115" t="s">
        <v>51</v>
      </c>
      <c r="C6" s="109" t="s">
        <v>52</v>
      </c>
      <c r="D6" s="114"/>
      <c r="E6" s="164">
        <v>0</v>
      </c>
      <c r="F6" s="164">
        <v>0</v>
      </c>
      <c r="G6" s="164">
        <v>0</v>
      </c>
      <c r="H6" s="164">
        <v>0</v>
      </c>
      <c r="I6" s="34">
        <f t="shared" si="0"/>
        <v>0</v>
      </c>
    </row>
    <row r="7" spans="1:9" ht="15" customHeight="1">
      <c r="A7" s="1">
        <v>210104</v>
      </c>
      <c r="B7" s="115" t="s">
        <v>53</v>
      </c>
      <c r="C7" s="109" t="s">
        <v>54</v>
      </c>
      <c r="D7" s="114"/>
      <c r="E7" s="164">
        <v>0</v>
      </c>
      <c r="F7" s="164">
        <v>0</v>
      </c>
      <c r="G7" s="164">
        <v>0</v>
      </c>
      <c r="H7" s="164">
        <v>0</v>
      </c>
      <c r="I7" s="34">
        <f t="shared" si="0"/>
        <v>0</v>
      </c>
    </row>
    <row r="8" spans="1:9" ht="15" customHeight="1">
      <c r="A8" s="1">
        <v>210105</v>
      </c>
      <c r="B8" s="115" t="s">
        <v>55</v>
      </c>
      <c r="C8" s="109" t="s">
        <v>56</v>
      </c>
      <c r="D8" s="114"/>
      <c r="E8" s="164">
        <v>0</v>
      </c>
      <c r="F8" s="164">
        <v>0</v>
      </c>
      <c r="G8" s="164">
        <v>0</v>
      </c>
      <c r="H8" s="164">
        <v>0</v>
      </c>
      <c r="I8" s="34">
        <f t="shared" si="0"/>
        <v>0</v>
      </c>
    </row>
    <row r="9" spans="1:9" ht="15" customHeight="1">
      <c r="A9" s="1">
        <v>210106</v>
      </c>
      <c r="B9" s="115" t="s">
        <v>57</v>
      </c>
      <c r="C9" s="109" t="s">
        <v>58</v>
      </c>
      <c r="D9" s="114"/>
      <c r="E9" s="164">
        <v>0</v>
      </c>
      <c r="F9" s="164">
        <v>0</v>
      </c>
      <c r="G9" s="164">
        <v>0</v>
      </c>
      <c r="H9" s="164">
        <v>0</v>
      </c>
      <c r="I9" s="34">
        <f t="shared" si="0"/>
        <v>0</v>
      </c>
    </row>
    <row r="10" spans="1:9" ht="15" customHeight="1">
      <c r="A10" s="1">
        <v>210107</v>
      </c>
      <c r="B10" s="116" t="s">
        <v>59</v>
      </c>
      <c r="C10" s="117"/>
      <c r="D10" s="118"/>
      <c r="E10" s="166">
        <v>502</v>
      </c>
      <c r="F10" s="166">
        <v>3412</v>
      </c>
      <c r="G10" s="166">
        <v>0</v>
      </c>
      <c r="H10" s="166">
        <v>4062</v>
      </c>
      <c r="I10" s="35">
        <f t="shared" si="0"/>
        <v>7976</v>
      </c>
    </row>
    <row r="11" spans="1:9" ht="15" customHeight="1">
      <c r="A11" s="1">
        <v>210108</v>
      </c>
      <c r="B11" s="119"/>
      <c r="C11" s="120"/>
      <c r="D11" s="121" t="s">
        <v>60</v>
      </c>
      <c r="E11" s="94">
        <v>0</v>
      </c>
      <c r="F11" s="94">
        <v>0</v>
      </c>
      <c r="G11" s="94">
        <v>0</v>
      </c>
      <c r="H11" s="94">
        <v>0</v>
      </c>
      <c r="I11" s="36">
        <f t="shared" si="0"/>
        <v>0</v>
      </c>
    </row>
    <row r="12" spans="1:9" ht="15" customHeight="1">
      <c r="A12" s="1">
        <v>210109</v>
      </c>
      <c r="B12" s="421" t="s">
        <v>329</v>
      </c>
      <c r="C12" s="422"/>
      <c r="D12" s="122" t="s">
        <v>61</v>
      </c>
      <c r="E12" s="164">
        <v>502</v>
      </c>
      <c r="F12" s="164">
        <v>3412</v>
      </c>
      <c r="G12" s="164">
        <v>0</v>
      </c>
      <c r="H12" s="164">
        <v>4062</v>
      </c>
      <c r="I12" s="34">
        <f t="shared" si="0"/>
        <v>7976</v>
      </c>
    </row>
    <row r="13" spans="1:9" ht="15" customHeight="1">
      <c r="A13" s="1">
        <v>210110</v>
      </c>
      <c r="B13" s="123"/>
      <c r="C13" s="124"/>
      <c r="D13" s="125" t="s">
        <v>62</v>
      </c>
      <c r="E13" s="96">
        <v>0</v>
      </c>
      <c r="F13" s="96">
        <v>0</v>
      </c>
      <c r="G13" s="96">
        <v>0</v>
      </c>
      <c r="H13" s="96">
        <v>0</v>
      </c>
      <c r="I13" s="33">
        <f t="shared" si="0"/>
        <v>0</v>
      </c>
    </row>
    <row r="14" spans="1:9" ht="15" customHeight="1">
      <c r="A14" s="1">
        <v>210112</v>
      </c>
      <c r="B14" s="126" t="s">
        <v>63</v>
      </c>
      <c r="D14" s="114"/>
      <c r="E14" s="164">
        <v>204</v>
      </c>
      <c r="F14" s="164">
        <v>957</v>
      </c>
      <c r="G14" s="164">
        <v>0</v>
      </c>
      <c r="H14" s="164">
        <v>2118</v>
      </c>
      <c r="I14" s="34">
        <f t="shared" si="0"/>
        <v>3279</v>
      </c>
    </row>
    <row r="15" spans="1:9" ht="15" customHeight="1">
      <c r="A15" s="1">
        <v>210113</v>
      </c>
      <c r="B15" s="126" t="s">
        <v>64</v>
      </c>
      <c r="D15" s="114"/>
      <c r="E15" s="164">
        <v>14</v>
      </c>
      <c r="F15" s="164">
        <v>147</v>
      </c>
      <c r="G15" s="164">
        <v>0</v>
      </c>
      <c r="H15" s="164">
        <v>0</v>
      </c>
      <c r="I15" s="34">
        <f t="shared" si="0"/>
        <v>161</v>
      </c>
    </row>
    <row r="16" spans="1:9" ht="15" customHeight="1">
      <c r="A16" s="1">
        <v>210114</v>
      </c>
      <c r="B16" s="126" t="s">
        <v>65</v>
      </c>
      <c r="D16" s="114"/>
      <c r="E16" s="164">
        <v>0</v>
      </c>
      <c r="F16" s="164">
        <v>183</v>
      </c>
      <c r="G16" s="164">
        <v>0</v>
      </c>
      <c r="H16" s="164">
        <v>28</v>
      </c>
      <c r="I16" s="34">
        <f t="shared" si="0"/>
        <v>211</v>
      </c>
    </row>
    <row r="17" spans="1:9" ht="15" customHeight="1">
      <c r="A17" s="1">
        <v>210115</v>
      </c>
      <c r="B17" s="126" t="s">
        <v>66</v>
      </c>
      <c r="D17" s="114"/>
      <c r="E17" s="164">
        <v>30</v>
      </c>
      <c r="F17" s="164">
        <v>12</v>
      </c>
      <c r="G17" s="164">
        <v>0</v>
      </c>
      <c r="H17" s="164">
        <v>15</v>
      </c>
      <c r="I17" s="34">
        <f t="shared" si="0"/>
        <v>57</v>
      </c>
    </row>
    <row r="18" spans="1:9" ht="15" customHeight="1">
      <c r="A18" s="1">
        <v>210116</v>
      </c>
      <c r="B18" s="126" t="s">
        <v>67</v>
      </c>
      <c r="D18" s="114"/>
      <c r="E18" s="164">
        <v>0</v>
      </c>
      <c r="F18" s="164">
        <v>0</v>
      </c>
      <c r="G18" s="164">
        <v>0</v>
      </c>
      <c r="H18" s="164">
        <v>0</v>
      </c>
      <c r="I18" s="34">
        <f t="shared" si="0"/>
        <v>0</v>
      </c>
    </row>
    <row r="19" spans="1:9" ht="15" customHeight="1">
      <c r="A19" s="1">
        <v>210117</v>
      </c>
      <c r="B19" s="126" t="s">
        <v>68</v>
      </c>
      <c r="D19" s="114"/>
      <c r="E19" s="164">
        <v>0</v>
      </c>
      <c r="F19" s="164">
        <v>0</v>
      </c>
      <c r="G19" s="164">
        <v>0</v>
      </c>
      <c r="H19" s="164">
        <v>0</v>
      </c>
      <c r="I19" s="34">
        <f t="shared" si="0"/>
        <v>0</v>
      </c>
    </row>
    <row r="20" spans="1:9" ht="15" customHeight="1">
      <c r="A20" s="1">
        <v>210118</v>
      </c>
      <c r="B20" s="126" t="s">
        <v>69</v>
      </c>
      <c r="D20" s="114"/>
      <c r="E20" s="164">
        <v>0</v>
      </c>
      <c r="F20" s="164">
        <v>0</v>
      </c>
      <c r="G20" s="164">
        <v>0</v>
      </c>
      <c r="H20" s="164">
        <v>0</v>
      </c>
      <c r="I20" s="34">
        <f t="shared" si="0"/>
        <v>0</v>
      </c>
    </row>
    <row r="21" spans="1:9" ht="15" customHeight="1">
      <c r="A21" s="1">
        <v>210119</v>
      </c>
      <c r="B21" s="126" t="s">
        <v>70</v>
      </c>
      <c r="D21" s="114"/>
      <c r="E21" s="164">
        <v>414</v>
      </c>
      <c r="F21" s="164">
        <v>2959</v>
      </c>
      <c r="G21" s="164">
        <v>0</v>
      </c>
      <c r="H21" s="164">
        <v>1087</v>
      </c>
      <c r="I21" s="34">
        <f t="shared" si="0"/>
        <v>4460</v>
      </c>
    </row>
    <row r="22" spans="1:9" ht="15" customHeight="1">
      <c r="A22" s="1">
        <v>210127</v>
      </c>
      <c r="B22" s="126" t="s">
        <v>71</v>
      </c>
      <c r="D22" s="114"/>
      <c r="E22" s="164">
        <v>0</v>
      </c>
      <c r="F22" s="164">
        <v>0</v>
      </c>
      <c r="G22" s="164">
        <v>0</v>
      </c>
      <c r="H22" s="164">
        <v>0</v>
      </c>
      <c r="I22" s="34">
        <f t="shared" si="0"/>
        <v>0</v>
      </c>
    </row>
    <row r="23" spans="1:9" ht="15" customHeight="1">
      <c r="A23" s="1">
        <v>210128</v>
      </c>
      <c r="B23" s="126" t="s">
        <v>72</v>
      </c>
      <c r="D23" s="114"/>
      <c r="E23" s="164">
        <v>0</v>
      </c>
      <c r="F23" s="164">
        <v>53</v>
      </c>
      <c r="G23" s="164">
        <v>0</v>
      </c>
      <c r="H23" s="164">
        <v>1404</v>
      </c>
      <c r="I23" s="34">
        <f t="shared" si="0"/>
        <v>1457</v>
      </c>
    </row>
    <row r="24" spans="1:9" ht="15" customHeight="1">
      <c r="A24" s="1">
        <v>210129</v>
      </c>
      <c r="B24" s="127" t="s">
        <v>73</v>
      </c>
      <c r="D24" s="114"/>
      <c r="E24" s="164">
        <v>1164</v>
      </c>
      <c r="F24" s="164">
        <v>7723</v>
      </c>
      <c r="G24" s="164">
        <v>0</v>
      </c>
      <c r="H24" s="164">
        <v>8714</v>
      </c>
      <c r="I24" s="34">
        <f t="shared" si="0"/>
        <v>17601</v>
      </c>
    </row>
    <row r="25" spans="1:9" ht="15" customHeight="1">
      <c r="A25" s="1">
        <v>210130</v>
      </c>
      <c r="B25" s="126" t="s">
        <v>74</v>
      </c>
      <c r="D25" s="114"/>
      <c r="E25" s="164">
        <v>0</v>
      </c>
      <c r="F25" s="164">
        <v>0</v>
      </c>
      <c r="G25" s="164">
        <v>0</v>
      </c>
      <c r="H25" s="164">
        <v>0</v>
      </c>
      <c r="I25" s="34">
        <f t="shared" si="0"/>
        <v>0</v>
      </c>
    </row>
    <row r="26" spans="1:9" ht="15" customHeight="1">
      <c r="A26" s="1">
        <v>210131</v>
      </c>
      <c r="B26" s="126" t="s">
        <v>75</v>
      </c>
      <c r="D26" s="114"/>
      <c r="E26" s="164">
        <v>0</v>
      </c>
      <c r="F26" s="164">
        <v>0</v>
      </c>
      <c r="G26" s="164">
        <v>0</v>
      </c>
      <c r="H26" s="164">
        <v>0</v>
      </c>
      <c r="I26" s="34">
        <f t="shared" si="0"/>
        <v>0</v>
      </c>
    </row>
    <row r="27" spans="1:9" ht="15" customHeight="1" thickBot="1">
      <c r="A27" s="1">
        <v>210132</v>
      </c>
      <c r="B27" s="128" t="s">
        <v>76</v>
      </c>
      <c r="C27" s="129"/>
      <c r="D27" s="130"/>
      <c r="E27" s="165">
        <v>1164</v>
      </c>
      <c r="F27" s="165">
        <v>7723</v>
      </c>
      <c r="G27" s="165">
        <v>0</v>
      </c>
      <c r="H27" s="165">
        <v>8714</v>
      </c>
      <c r="I27" s="37">
        <f t="shared" si="0"/>
        <v>17601</v>
      </c>
    </row>
    <row r="28" spans="5:8" ht="15" customHeight="1">
      <c r="E28" s="4"/>
      <c r="F28" s="4"/>
      <c r="G28" s="4"/>
      <c r="H28" s="4"/>
    </row>
  </sheetData>
  <mergeCells count="7">
    <mergeCell ref="H2:H3"/>
    <mergeCell ref="I2:I3"/>
    <mergeCell ref="B2:D2"/>
    <mergeCell ref="B12:C12"/>
    <mergeCell ref="E2:E3"/>
    <mergeCell ref="F2:F3"/>
    <mergeCell ref="G2:G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2009-03-13T04:57:17Z</cp:lastPrinted>
  <dcterms:created xsi:type="dcterms:W3CDTF">1999-12-26T23:24:35Z</dcterms:created>
  <dcterms:modified xsi:type="dcterms:W3CDTF">2009-03-13T04:57:19Z</dcterms:modified>
  <cp:category/>
  <cp:version/>
  <cp:contentType/>
  <cp:contentStatus/>
</cp:coreProperties>
</file>