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090" windowHeight="6645" activeTab="0"/>
  </bookViews>
  <sheets>
    <sheet name="①施設及び業務概況に関する調" sheetId="1" r:id="rId1"/>
    <sheet name="②歳入歳出決算に関する調" sheetId="2" r:id="rId2"/>
    <sheet name="③地方債に関する調" sheetId="3" r:id="rId3"/>
  </sheets>
  <definedNames>
    <definedName name="_xlnm.Print_Area" localSheetId="0">'①施設及び業務概況に関する調'!$B$1:$S$62</definedName>
    <definedName name="_xlnm.Print_Area" localSheetId="1">'②歳入歳出決算に関する調'!$B$1:$R$59</definedName>
    <definedName name="_xlnm.Print_Area" localSheetId="2">'③地方債に関する調'!$B$1:$H$27</definedName>
  </definedNames>
  <calcPr fullCalcOnLoad="1"/>
</workbook>
</file>

<file path=xl/sharedStrings.xml><?xml version="1.0" encoding="utf-8"?>
<sst xmlns="http://schemas.openxmlformats.org/spreadsheetml/2006/main" count="618" uniqueCount="420">
  <si>
    <t>項目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</si>
  <si>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</si>
  <si>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</si>
  <si>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</si>
  <si>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</si>
  <si>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</si>
  <si>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</si>
  <si>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</si>
  <si>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</si>
  <si>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</si>
  <si>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</si>
  <si>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</si>
  <si>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</si>
  <si>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</si>
  <si>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ｉ地方債利息</t>
  </si>
  <si>
    <t>ⅱ一時借入金利息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</si>
  <si>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</si>
  <si>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</si>
  <si>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</si>
  <si>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</si>
  <si>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</si>
  <si>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</si>
  <si>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</si>
  <si>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</si>
  <si>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</si>
  <si>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</si>
  <si>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</si>
  <si>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他会計長期借入金返還金</t>
  </si>
  <si>
    <t>他会計への繰出金</t>
  </si>
  <si>
    <t>団体名</t>
  </si>
  <si>
    <t>投資額</t>
  </si>
  <si>
    <t>国費</t>
  </si>
  <si>
    <t>市町村費</t>
  </si>
  <si>
    <t>退支</t>
  </si>
  <si>
    <t>う出</t>
  </si>
  <si>
    <t>単独事業分</t>
  </si>
  <si>
    <t>建設改良費の翌年度への繰越額</t>
  </si>
  <si>
    <t>事業繰越額</t>
  </si>
  <si>
    <t>支払繰延額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</si>
  <si>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</si>
  <si>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</si>
  <si>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</si>
  <si>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</si>
  <si>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</si>
  <si>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</si>
  <si>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</si>
  <si>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</si>
  <si>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</si>
  <si>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</si>
  <si>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</si>
  <si>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</si>
  <si>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</si>
  <si>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Kwh当たり単価</t>
  </si>
  <si>
    <t>団体名</t>
  </si>
  <si>
    <t>発電開始年月日</t>
  </si>
  <si>
    <t>売電開始年月日</t>
  </si>
  <si>
    <t>法適用年月日</t>
  </si>
  <si>
    <t>適用区分</t>
  </si>
  <si>
    <t>管理者</t>
  </si>
  <si>
    <t>職員数</t>
  </si>
  <si>
    <t>計</t>
  </si>
  <si>
    <t>発電型式</t>
  </si>
  <si>
    <t>出力</t>
  </si>
  <si>
    <t>供給先</t>
  </si>
  <si>
    <t>特定供給</t>
  </si>
  <si>
    <t>方法</t>
  </si>
  <si>
    <t>特定電気事業</t>
  </si>
  <si>
    <t>一般電気事業</t>
  </si>
  <si>
    <t>年間発電電力量</t>
  </si>
  <si>
    <t>販売(卸供給)</t>
  </si>
  <si>
    <t>販売(特定供給)</t>
  </si>
  <si>
    <t>販売(特定電気事業)</t>
  </si>
  <si>
    <t>自家用</t>
  </si>
  <si>
    <t>年間電灯電力料収入</t>
  </si>
  <si>
    <t>(千円)</t>
  </si>
  <si>
    <t>料金収入内訳</t>
  </si>
  <si>
    <t>定額制</t>
  </si>
  <si>
    <t>従量制</t>
  </si>
  <si>
    <t>契約料金内訳</t>
  </si>
  <si>
    <t>実績</t>
  </si>
  <si>
    <t>(円･銭)</t>
  </si>
  <si>
    <t>契</t>
  </si>
  <si>
    <t>販売(余剰･加重平均)</t>
  </si>
  <si>
    <t>約</t>
  </si>
  <si>
    <t>料金契約期間</t>
  </si>
  <si>
    <t>(1)年数</t>
  </si>
  <si>
    <t>(2)開始年月日</t>
  </si>
  <si>
    <t>(3)終了年月日</t>
  </si>
  <si>
    <t>共同事業の種別</t>
  </si>
  <si>
    <t>有効貯水量(千m3)</t>
  </si>
  <si>
    <t>年間発電使用水量(千m3)</t>
  </si>
  <si>
    <t>｢８ 最大出力｣の</t>
  </si>
  <si>
    <t>蒸気タービン分(kw)</t>
  </si>
  <si>
    <t>内訳</t>
  </si>
  <si>
    <t>ガスタービン分(kw)</t>
  </si>
  <si>
    <t>ごみ焼却能力(t/日)</t>
  </si>
  <si>
    <t>ごみ処理日量(t)</t>
  </si>
  <si>
    <t>収集圏域人口(千人)</t>
  </si>
  <si>
    <t>ごみ固形燃料投入量</t>
  </si>
  <si>
    <t>当年度</t>
  </si>
  <si>
    <t>(t/年)</t>
  </si>
  <si>
    <t>計画年度</t>
  </si>
  <si>
    <t>資</t>
  </si>
  <si>
    <t>「建設改良費」</t>
  </si>
  <si>
    <t>新増設に関するもの</t>
  </si>
  <si>
    <t>改良に関するもの</t>
  </si>
  <si>
    <t>項目</t>
  </si>
  <si>
    <t>内訳</t>
  </si>
  <si>
    <t>本</t>
  </si>
  <si>
    <t>補助対象事業費に対する財源としての地方債</t>
  </si>
  <si>
    <t>単独事業費に対する財源としての地方債</t>
  </si>
  <si>
    <t>地</t>
  </si>
  <si>
    <t>内</t>
  </si>
  <si>
    <t>方</t>
  </si>
  <si>
    <t>債</t>
  </si>
  <si>
    <t>訳</t>
  </si>
  <si>
    <t>(1) 損益勘定所属職員</t>
  </si>
  <si>
    <t>(2) 資本勘定所属職員</t>
  </si>
  <si>
    <t xml:space="preserve">    計</t>
  </si>
  <si>
    <t>最大出力 (kw)</t>
  </si>
  <si>
    <t>常時出力 (kw)</t>
  </si>
  <si>
    <t>年間基準発電電力量 (Mwh)</t>
  </si>
  <si>
    <t>団体名</t>
  </si>
  <si>
    <t>総収益 (B)+(C) (A)</t>
  </si>
  <si>
    <t>ア</t>
  </si>
  <si>
    <t>営業収益 (B)</t>
  </si>
  <si>
    <t>(ｱ)</t>
  </si>
  <si>
    <t>(ｲ)</t>
  </si>
  <si>
    <t>(ｳ)</t>
  </si>
  <si>
    <t>イ</t>
  </si>
  <si>
    <t>営業外収益 (C)</t>
  </si>
  <si>
    <t>(ｱ)</t>
  </si>
  <si>
    <t>(ｴ)</t>
  </si>
  <si>
    <t>総費用 (E)+(F) (D)</t>
  </si>
  <si>
    <t>ア</t>
  </si>
  <si>
    <t>営業費用 (E)</t>
  </si>
  <si>
    <t>営業外費用 (F)</t>
  </si>
  <si>
    <t>収支差引 (A)-(D) (G)</t>
  </si>
  <si>
    <t>資本的収入 (H)</t>
  </si>
  <si>
    <t>ウ</t>
  </si>
  <si>
    <t>エ</t>
  </si>
  <si>
    <t>オ</t>
  </si>
  <si>
    <t>カ</t>
  </si>
  <si>
    <t>キ</t>
  </si>
  <si>
    <t>ク</t>
  </si>
  <si>
    <t>ケ</t>
  </si>
  <si>
    <t>資本的支出 (I)</t>
  </si>
  <si>
    <t>２</t>
  </si>
  <si>
    <t>財源内訳</t>
  </si>
  <si>
    <t>政府資金</t>
  </si>
  <si>
    <t>公庫資金</t>
  </si>
  <si>
    <t>国庫補助金</t>
  </si>
  <si>
    <t>イ</t>
  </si>
  <si>
    <t>地方債償還金 (J)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</si>
  <si>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</si>
  <si>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</si>
  <si>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</si>
  <si>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</si>
  <si>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</si>
  <si>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オ</t>
  </si>
  <si>
    <t>収支差引 (H)-(I) (K)</t>
  </si>
  <si>
    <t>② 歳入歳出決算に関する調(電気事業)</t>
  </si>
  <si>
    <t>収支再差引 (G)+(K) (L)</t>
  </si>
  <si>
    <t>積立金 (M)</t>
  </si>
  <si>
    <t>前年度からの繰越金 (N)</t>
  </si>
  <si>
    <t>前年度繰上充用金 (O)</t>
  </si>
  <si>
    <t>形式収支 (L)-(M)+(N)-(O)+(X)+(Y) (P)</t>
  </si>
  <si>
    <t>国庫(県)支出金</t>
  </si>
  <si>
    <t>その他</t>
  </si>
  <si>
    <t>翌年度に繰越すべき財源(Q)</t>
  </si>
  <si>
    <t>実質収支 (P)-(Q)</t>
  </si>
  <si>
    <t>赤字(△)</t>
  </si>
  <si>
    <t>財源</t>
  </si>
  <si>
    <t>投績</t>
  </si>
  <si>
    <t>都道府県費</t>
  </si>
  <si>
    <t>資調</t>
  </si>
  <si>
    <t>退職手当支出額</t>
  </si>
  <si>
    <t>収益的支出分</t>
  </si>
  <si>
    <t xml:space="preserve">職  </t>
  </si>
  <si>
    <t>資本的支出分</t>
  </si>
  <si>
    <t>支給対象人員数</t>
  </si>
  <si>
    <t>延支給率</t>
  </si>
  <si>
    <t>延勤続年数</t>
  </si>
  <si>
    <t>「建設改良費」のうち用地取得費</t>
  </si>
  <si>
    <t>上記の内訳</t>
  </si>
  <si>
    <t>「用地取得費」のうち先行取得用地分</t>
  </si>
  <si>
    <t>補助対象事業分(㎡)</t>
  </si>
  <si>
    <t>単独事業分(㎡)</t>
  </si>
  <si>
    <t>｢取得用地面積｣のうち先行取得用地面積(㎡)</t>
  </si>
  <si>
    <t>補助対象事業分</t>
  </si>
  <si>
    <t>単独事業分</t>
  </si>
  <si>
    <t>継続費逓次繰越額</t>
  </si>
  <si>
    <t>繰越明許費繰越額</t>
  </si>
  <si>
    <t>｢繰越額｣の内訳</t>
  </si>
  <si>
    <t>事故繰越繰越額</t>
  </si>
  <si>
    <t xml:space="preserve">の内訳    </t>
  </si>
  <si>
    <t>政府資金</t>
  </si>
  <si>
    <t>① 施設及び業務概況に関する調(電気事業)</t>
  </si>
  <si>
    <t>天栄村</t>
  </si>
  <si>
    <t>郡山市</t>
  </si>
  <si>
    <t>特定規模電気事業</t>
  </si>
  <si>
    <t>販売(事業目的ﾒﾆｭｰ)</t>
  </si>
  <si>
    <t>販売(特定規模電気事業)</t>
  </si>
  <si>
    <t>財政融資</t>
  </si>
  <si>
    <t>政府保証付外債</t>
  </si>
  <si>
    <t>施設名</t>
  </si>
  <si>
    <t>契約単価（円・銭）</t>
  </si>
  <si>
    <t>年間使用電力量（MWh）</t>
  </si>
  <si>
    <t>発電施設分年間使用電力量（MWh）</t>
  </si>
  <si>
    <t>収入額（千円）</t>
  </si>
  <si>
    <t>その他施設</t>
  </si>
  <si>
    <t>供給先</t>
  </si>
  <si>
    <t>年間販売電力量(MWh)</t>
  </si>
  <si>
    <t>特定供給の供給先</t>
  </si>
  <si>
    <t>｢11｣のうち、　　　　　　特定規模電気事業</t>
  </si>
  <si>
    <t>の供給先</t>
  </si>
  <si>
    <t>余</t>
  </si>
  <si>
    <t>剰</t>
  </si>
  <si>
    <t>電</t>
  </si>
  <si>
    <t>力</t>
  </si>
  <si>
    <t>夏</t>
  </si>
  <si>
    <t>季</t>
  </si>
  <si>
    <t>他</t>
  </si>
  <si>
    <t>単価</t>
  </si>
  <si>
    <t>(円/kWh)</t>
  </si>
  <si>
    <t>昼間</t>
  </si>
  <si>
    <t>夜間</t>
  </si>
  <si>
    <t>加重平均(円/kWh)</t>
  </si>
  <si>
    <t>天栄村</t>
  </si>
  <si>
    <t>合計</t>
  </si>
  <si>
    <t>（１０）電気事業</t>
  </si>
  <si>
    <t>販売(余剰電力ﾒﾆｭｰ)</t>
  </si>
  <si>
    <t>天栄村</t>
  </si>
  <si>
    <t>1 企業債現在高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</si>
  <si>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</si>
  <si>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</si>
  <si>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</si>
  <si>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</si>
  <si>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</si>
  <si>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</si>
  <si>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</si>
  <si>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</si>
  <si>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</si>
  <si>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「</t>
  </si>
  <si>
    <t>－</t>
  </si>
  <si>
    <t>」</t>
  </si>
  <si>
    <t>の</t>
  </si>
  <si>
    <t>｢11｣のうち、</t>
  </si>
  <si>
    <t>a</t>
  </si>
  <si>
    <t>－</t>
  </si>
  <si>
    <t>b</t>
  </si>
  <si>
    <t>－</t>
  </si>
  <si>
    <t xml:space="preserve"> a × 14 × 1</t>
  </si>
  <si>
    <t>c</t>
  </si>
  <si>
    <t xml:space="preserve"> b × 10 × 1</t>
  </si>
  <si>
    <t>d</t>
  </si>
  <si>
    <t>－</t>
  </si>
  <si>
    <t>そ</t>
  </si>
  <si>
    <t>e</t>
  </si>
  <si>
    <t>メ</t>
  </si>
  <si>
    <t>の</t>
  </si>
  <si>
    <t>f</t>
  </si>
  <si>
    <t>ニ</t>
  </si>
  <si>
    <t xml:space="preserve"> e × 14 × 3</t>
  </si>
  <si>
    <t>g</t>
  </si>
  <si>
    <t>ュ</t>
  </si>
  <si>
    <t xml:space="preserve"> f × 10 × 3</t>
  </si>
  <si>
    <t>h</t>
  </si>
  <si>
    <t>ー</t>
  </si>
  <si>
    <t>(c+d+g+h)/96</t>
  </si>
  <si>
    <t>団体名</t>
  </si>
  <si>
    <t>うち地方債</t>
  </si>
  <si>
    <t>未収入特定財源</t>
  </si>
  <si>
    <t>地方債</t>
  </si>
  <si>
    <t>黒字</t>
  </si>
  <si>
    <t>行実</t>
  </si>
  <si>
    <t xml:space="preserve">政  </t>
  </si>
  <si>
    <t xml:space="preserve">に  </t>
  </si>
  <si>
    <t xml:space="preserve">伴  </t>
  </si>
  <si>
    <t>12 給料総額</t>
  </si>
  <si>
    <t>収益的支出に充てた地方債(X)</t>
  </si>
  <si>
    <t>収益的支出に充てた他会計借入金(Y)</t>
  </si>
  <si>
    <t>補助対象事業分</t>
  </si>
  <si>
    <t>取得用地面積 (㎡)</t>
  </si>
  <si>
    <t>収益的収支に関する繰入金のうち</t>
  </si>
  <si>
    <t>繰出基準に基づく繰入金</t>
  </si>
  <si>
    <t>繰出基準以外の繰入金</t>
  </si>
  <si>
    <t>資本的収支に関する繰入金のうち</t>
  </si>
  <si>
    <t>繰出基準に基づく繰入金</t>
  </si>
  <si>
    <t>繰出基準以外の繰入金</t>
  </si>
  <si>
    <t>基準額</t>
  </si>
  <si>
    <t>実繰入額</t>
  </si>
  <si>
    <t>利息支払い分に対して繰入れたもの</t>
  </si>
  <si>
    <t>繰入再掲</t>
  </si>
  <si>
    <t>元利償還金分に対して繰入れたもの</t>
  </si>
  <si>
    <t>基準額</t>
  </si>
  <si>
    <t>実繰入額</t>
  </si>
  <si>
    <t>元金償還金分に対して繰入れたもの</t>
  </si>
  <si>
    <t>繰上充用金</t>
  </si>
  <si>
    <t>事業繰越額・支払繰延額に係る未収入特定財源</t>
  </si>
  <si>
    <t>070120</t>
  </si>
  <si>
    <t>070121</t>
  </si>
  <si>
    <t>070122</t>
  </si>
  <si>
    <t>070123</t>
  </si>
  <si>
    <t>070124</t>
  </si>
  <si>
    <t>070125</t>
  </si>
  <si>
    <t>070126</t>
  </si>
  <si>
    <t>070127</t>
  </si>
  <si>
    <t>070128</t>
  </si>
  <si>
    <t>070129</t>
  </si>
  <si>
    <t>070130</t>
  </si>
  <si>
    <t>070131</t>
  </si>
  <si>
    <t>070132</t>
  </si>
  <si>
    <t>070133</t>
  </si>
  <si>
    <t>070134</t>
  </si>
  <si>
    <t>070135</t>
  </si>
  <si>
    <t>070136</t>
  </si>
  <si>
    <t>070137</t>
  </si>
  <si>
    <t>070138</t>
  </si>
  <si>
    <t>070139</t>
  </si>
  <si>
    <t>070140</t>
  </si>
  <si>
    <t>070141</t>
  </si>
  <si>
    <t>070142</t>
  </si>
  <si>
    <t>070143</t>
  </si>
  <si>
    <t>070144</t>
  </si>
  <si>
    <t>070145</t>
  </si>
  <si>
    <t>070146</t>
  </si>
  <si>
    <t>070147</t>
  </si>
  <si>
    <t>070148</t>
  </si>
  <si>
    <t>070149</t>
  </si>
  <si>
    <t>070204</t>
  </si>
  <si>
    <t>070205</t>
  </si>
  <si>
    <t>070206</t>
  </si>
  <si>
    <t>070207</t>
  </si>
  <si>
    <t>070208</t>
  </si>
  <si>
    <t>070209</t>
  </si>
  <si>
    <t>070210</t>
  </si>
  <si>
    <t>070211</t>
  </si>
  <si>
    <t>070212</t>
  </si>
  <si>
    <t>070213</t>
  </si>
  <si>
    <t>070214</t>
  </si>
  <si>
    <t>070215</t>
  </si>
  <si>
    <t>070216</t>
  </si>
  <si>
    <t>070217</t>
  </si>
  <si>
    <t>070218</t>
  </si>
  <si>
    <t>070219</t>
  </si>
  <si>
    <t>070220</t>
  </si>
  <si>
    <t>070221</t>
  </si>
  <si>
    <t>070222</t>
  </si>
  <si>
    <t>070229</t>
  </si>
  <si>
    <t>070230</t>
  </si>
  <si>
    <t>070231</t>
  </si>
  <si>
    <t>070232</t>
  </si>
  <si>
    <t>070233</t>
  </si>
  <si>
    <t>070234</t>
  </si>
  <si>
    <t>070235</t>
  </si>
  <si>
    <t>070227</t>
  </si>
  <si>
    <t>070228</t>
  </si>
  <si>
    <t>070236</t>
  </si>
  <si>
    <t>070237</t>
  </si>
  <si>
    <t>070223</t>
  </si>
  <si>
    <t>070224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</si>
  <si>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</si>
  <si>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</si>
  <si>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</si>
  <si>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</si>
  <si>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</si>
  <si>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</si>
  <si>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</si>
  <si>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</si>
  <si>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</si>
  <si>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</si>
  <si>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</si>
  <si>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</si>
  <si>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070101</t>
  </si>
  <si>
    <t>070102</t>
  </si>
  <si>
    <t>070103</t>
  </si>
  <si>
    <t>070105</t>
  </si>
  <si>
    <t>－</t>
  </si>
  <si>
    <t>070106</t>
  </si>
  <si>
    <t>－</t>
  </si>
  <si>
    <t>070107</t>
  </si>
  <si>
    <t>070108</t>
  </si>
  <si>
    <t>070109</t>
  </si>
  <si>
    <t>070110</t>
  </si>
  <si>
    <t>070111</t>
  </si>
  <si>
    <t>－</t>
  </si>
  <si>
    <t>070112</t>
  </si>
  <si>
    <t>070113</t>
  </si>
  <si>
    <t>070115</t>
  </si>
  <si>
    <t>070116</t>
  </si>
  <si>
    <t>070117</t>
  </si>
  <si>
    <t>070118</t>
  </si>
  <si>
    <t>070119</t>
  </si>
  <si>
    <t>(Mwh)</t>
  </si>
  <si>
    <t>－</t>
  </si>
  <si>
    <t>－</t>
  </si>
  <si>
    <t>－</t>
  </si>
  <si>
    <t>－</t>
  </si>
  <si>
    <t>070153</t>
  </si>
  <si>
    <t>070154</t>
  </si>
  <si>
    <t>070157</t>
  </si>
  <si>
    <t>070158</t>
  </si>
  <si>
    <t>070159</t>
  </si>
  <si>
    <t>070160</t>
  </si>
  <si>
    <t>070201</t>
  </si>
  <si>
    <t>070202</t>
  </si>
  <si>
    <t>070203</t>
  </si>
  <si>
    <t>① 施設及び業務概況に関する調(電気事業)　</t>
  </si>
  <si>
    <t>③ 地方債に関する調(電気事業)</t>
  </si>
  <si>
    <t xml:space="preserve">② 歳入歳出決算に関する調(電気事業) </t>
  </si>
  <si>
    <t>※表中5｢管理者｣</t>
  </si>
  <si>
    <t>※表中７｢発電型式｣</t>
  </si>
  <si>
    <t>※表中10｢供給先｣</t>
  </si>
  <si>
    <t>※表中17｢共同事業の種別｣</t>
  </si>
  <si>
    <t xml:space="preserve">　設置･･･1  非設置･･･2 </t>
  </si>
  <si>
    <t>　北海道電力･･･1  東北電力･･･2  東京電力･･･3 北陸電力･･･4  中部電力･･･5</t>
  </si>
  <si>
    <t xml:space="preserve">　関西電力･･･6  中国電力･･･7  四国電力･･･8 九州電力･･･9  </t>
  </si>
  <si>
    <t>　治水･･･1 農業･･･2  上水･･･3 工水･･･4  その他･･･5</t>
  </si>
  <si>
    <t xml:space="preserve">　ごみ発電…5　スーパーごみ発電…6  ごみ固形燃料発電…7 風力発電…8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</si>
</sst>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\ "/>
    <numFmt numFmtId="178" formatCode="#,##0_ "/>
    <numFmt numFmtId="179" formatCode="\(0\)"/>
    <numFmt numFmtId="180" formatCode="0.00_ "/>
    <numFmt numFmtId="181" formatCode="#,##0.00_ "/>
    <numFmt numFmtId="182" formatCode="0.0_ "/>
    <numFmt numFmtId="183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38" fontId="2" fillId="0" borderId="1" xfId="16" applyFont="1" applyFill="1" applyBorder="1" applyAlignment="1">
      <alignment horizontal="left"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0" xfId="16" applyFont="1" applyFill="1" applyBorder="1" applyAlignment="1">
      <alignment horizontal="left" vertical="center" shrinkToFit="1"/>
    </xf>
    <xf numFmtId="38" fontId="2" fillId="0" borderId="0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top"/>
    </xf>
    <xf numFmtId="38" fontId="2" fillId="0" borderId="1" xfId="16" applyFont="1" applyFill="1" applyBorder="1" applyAlignment="1">
      <alignment horizontal="left" vertical="top"/>
    </xf>
    <xf numFmtId="38" fontId="2" fillId="0" borderId="3" xfId="16" applyFont="1" applyFill="1" applyBorder="1" applyAlignment="1">
      <alignment horizontal="left" vertical="center"/>
    </xf>
    <xf numFmtId="38" fontId="2" fillId="0" borderId="3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5" xfId="1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 applyProtection="1">
      <alignment vertical="center"/>
      <protection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vertical="center"/>
    </xf>
    <xf numFmtId="38" fontId="2" fillId="0" borderId="7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0" xfId="16" applyFont="1" applyFill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57" fontId="2" fillId="0" borderId="5" xfId="0" applyNumberFormat="1" applyFont="1" applyFill="1" applyBorder="1" applyAlignment="1">
      <alignment vertical="center"/>
    </xf>
    <xf numFmtId="38" fontId="2" fillId="0" borderId="12" xfId="16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horizontal="right" vertical="center"/>
    </xf>
    <xf numFmtId="38" fontId="2" fillId="0" borderId="16" xfId="16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right" vertical="center"/>
    </xf>
    <xf numFmtId="38" fontId="2" fillId="0" borderId="20" xfId="16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38" fontId="2" fillId="0" borderId="21" xfId="16" applyFont="1" applyFill="1" applyBorder="1" applyAlignment="1">
      <alignment vertical="center"/>
    </xf>
    <xf numFmtId="38" fontId="2" fillId="0" borderId="22" xfId="16" applyFont="1" applyFill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38" fontId="2" fillId="0" borderId="3" xfId="16" applyFont="1" applyFill="1" applyBorder="1" applyAlignment="1">
      <alignment horizontal="left" vertical="center" shrinkToFit="1"/>
    </xf>
    <xf numFmtId="38" fontId="2" fillId="0" borderId="14" xfId="16" applyFont="1" applyFill="1" applyBorder="1" applyAlignment="1">
      <alignment vertical="center"/>
    </xf>
    <xf numFmtId="38" fontId="2" fillId="0" borderId="4" xfId="16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vertical="center"/>
    </xf>
    <xf numFmtId="38" fontId="2" fillId="0" borderId="24" xfId="16" applyFont="1" applyFill="1" applyBorder="1" applyAlignment="1">
      <alignment horizontal="center" vertical="center"/>
    </xf>
    <xf numFmtId="38" fontId="2" fillId="0" borderId="25" xfId="16" applyFont="1" applyFill="1" applyBorder="1" applyAlignment="1">
      <alignment vertical="center"/>
    </xf>
    <xf numFmtId="38" fontId="2" fillId="0" borderId="26" xfId="16" applyFont="1" applyFill="1" applyBorder="1" applyAlignment="1">
      <alignment vertical="center"/>
    </xf>
    <xf numFmtId="38" fontId="2" fillId="0" borderId="27" xfId="16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9" fontId="2" fillId="0" borderId="0" xfId="0" applyNumberFormat="1" applyFont="1" applyFill="1" applyBorder="1" applyAlignment="1" quotePrefix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179" fontId="2" fillId="0" borderId="25" xfId="0" applyNumberFormat="1" applyFont="1" applyFill="1" applyBorder="1" applyAlignment="1" quotePrefix="1">
      <alignment horizontal="center" vertical="center"/>
    </xf>
    <xf numFmtId="0" fontId="2" fillId="0" borderId="25" xfId="0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11" xfId="16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vertical="center"/>
    </xf>
    <xf numFmtId="38" fontId="3" fillId="0" borderId="0" xfId="16" applyFont="1" applyFill="1" applyAlignment="1" applyProtection="1">
      <alignment vertical="center"/>
      <protection/>
    </xf>
    <xf numFmtId="0" fontId="2" fillId="0" borderId="30" xfId="0" applyFont="1" applyFill="1" applyBorder="1" applyAlignment="1">
      <alignment vertical="center"/>
    </xf>
    <xf numFmtId="178" fontId="2" fillId="0" borderId="11" xfId="16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8" fontId="2" fillId="0" borderId="12" xfId="16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178" fontId="2" fillId="0" borderId="15" xfId="16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9" fontId="2" fillId="0" borderId="22" xfId="0" applyNumberFormat="1" applyFont="1" applyFill="1" applyBorder="1" applyAlignment="1" quotePrefix="1">
      <alignment horizontal="center" vertical="center"/>
    </xf>
    <xf numFmtId="179" fontId="2" fillId="0" borderId="2" xfId="0" applyNumberFormat="1" applyFont="1" applyFill="1" applyBorder="1" applyAlignment="1" quotePrefix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8" fontId="2" fillId="0" borderId="20" xfId="16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78" fontId="2" fillId="0" borderId="27" xfId="16" applyNumberFormat="1" applyFont="1" applyFill="1" applyBorder="1" applyAlignment="1">
      <alignment vertical="center"/>
    </xf>
    <xf numFmtId="38" fontId="2" fillId="0" borderId="30" xfId="16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horizontal="center" vertical="top"/>
    </xf>
    <xf numFmtId="38" fontId="2" fillId="0" borderId="8" xfId="16" applyFont="1" applyFill="1" applyBorder="1" applyAlignment="1">
      <alignment horizontal="center" vertical="top"/>
    </xf>
    <xf numFmtId="38" fontId="2" fillId="0" borderId="22" xfId="16" applyFont="1" applyFill="1" applyBorder="1" applyAlignment="1">
      <alignment vertical="center" shrinkToFit="1"/>
    </xf>
    <xf numFmtId="38" fontId="2" fillId="0" borderId="23" xfId="16" applyFont="1" applyFill="1" applyBorder="1" applyAlignment="1">
      <alignment horizontal="right" vertical="center"/>
    </xf>
    <xf numFmtId="181" fontId="2" fillId="0" borderId="5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center" vertical="top" textRotation="255"/>
    </xf>
    <xf numFmtId="38" fontId="2" fillId="0" borderId="21" xfId="16" applyFont="1" applyFill="1" applyBorder="1" applyAlignment="1">
      <alignment vertical="center" shrinkToFit="1"/>
    </xf>
    <xf numFmtId="181" fontId="2" fillId="0" borderId="19" xfId="0" applyNumberFormat="1" applyFont="1" applyFill="1" applyBorder="1" applyAlignment="1">
      <alignment vertical="center"/>
    </xf>
    <xf numFmtId="38" fontId="2" fillId="0" borderId="24" xfId="16" applyFont="1" applyFill="1" applyBorder="1" applyAlignment="1">
      <alignment horizontal="center" vertical="top" textRotation="255"/>
    </xf>
    <xf numFmtId="38" fontId="2" fillId="0" borderId="36" xfId="16" applyFont="1" applyFill="1" applyBorder="1" applyAlignment="1">
      <alignment vertical="center"/>
    </xf>
    <xf numFmtId="38" fontId="2" fillId="0" borderId="35" xfId="16" applyFont="1" applyFill="1" applyBorder="1" applyAlignment="1">
      <alignment vertical="center"/>
    </xf>
    <xf numFmtId="38" fontId="2" fillId="0" borderId="35" xfId="16" applyFont="1" applyFill="1" applyBorder="1" applyAlignment="1">
      <alignment horizontal="right" vertical="center"/>
    </xf>
    <xf numFmtId="181" fontId="2" fillId="0" borderId="32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83" fontId="2" fillId="0" borderId="5" xfId="0" applyNumberFormat="1" applyFont="1" applyFill="1" applyBorder="1" applyAlignment="1">
      <alignment horizontal="right" vertical="center"/>
    </xf>
    <xf numFmtId="183" fontId="2" fillId="0" borderId="14" xfId="0" applyNumberFormat="1" applyFont="1" applyFill="1" applyBorder="1" applyAlignment="1">
      <alignment horizontal="right" vertical="center"/>
    </xf>
    <xf numFmtId="183" fontId="2" fillId="0" borderId="5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3" fontId="2" fillId="0" borderId="32" xfId="0" applyNumberFormat="1" applyFont="1" applyFill="1" applyBorder="1" applyAlignment="1">
      <alignment vertical="center"/>
    </xf>
    <xf numFmtId="183" fontId="2" fillId="0" borderId="11" xfId="16" applyNumberFormat="1" applyFont="1" applyFill="1" applyBorder="1" applyAlignment="1">
      <alignment horizontal="right" vertical="center"/>
    </xf>
    <xf numFmtId="183" fontId="2" fillId="0" borderId="12" xfId="16" applyNumberFormat="1" applyFont="1" applyFill="1" applyBorder="1" applyAlignment="1">
      <alignment vertical="center"/>
    </xf>
    <xf numFmtId="183" fontId="2" fillId="0" borderId="15" xfId="16" applyNumberFormat="1" applyFont="1" applyFill="1" applyBorder="1" applyAlignment="1">
      <alignment vertical="center"/>
    </xf>
    <xf numFmtId="183" fontId="2" fillId="0" borderId="11" xfId="16" applyNumberFormat="1" applyFont="1" applyFill="1" applyBorder="1" applyAlignment="1">
      <alignment vertical="center"/>
    </xf>
    <xf numFmtId="183" fontId="2" fillId="0" borderId="27" xfId="16" applyNumberFormat="1" applyFont="1" applyFill="1" applyBorder="1" applyAlignment="1">
      <alignment vertical="center"/>
    </xf>
    <xf numFmtId="38" fontId="2" fillId="0" borderId="12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49" fontId="2" fillId="0" borderId="0" xfId="16" applyNumberFormat="1" applyFont="1" applyFill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16" applyNumberFormat="1" applyFont="1" applyFill="1" applyAlignment="1">
      <alignment horizontal="left" vertical="center"/>
    </xf>
    <xf numFmtId="0" fontId="2" fillId="0" borderId="0" xfId="16" applyNumberFormat="1" applyFont="1" applyFill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0" xfId="16" applyNumberFormat="1" applyFont="1" applyFill="1" applyBorder="1" applyAlignment="1">
      <alignment vertical="center"/>
    </xf>
    <xf numFmtId="49" fontId="2" fillId="0" borderId="0" xfId="16" applyNumberFormat="1" applyFont="1" applyFill="1" applyAlignment="1">
      <alignment horizontal="left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horizontal="center" vertical="distributed" textRotation="255"/>
    </xf>
    <xf numFmtId="38" fontId="2" fillId="0" borderId="3" xfId="16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38" fontId="2" fillId="0" borderId="0" xfId="16" applyFont="1" applyFill="1" applyAlignment="1">
      <alignment vertical="center"/>
    </xf>
    <xf numFmtId="38" fontId="2" fillId="0" borderId="25" xfId="16" applyFont="1" applyFill="1" applyBorder="1" applyAlignment="1">
      <alignment horizontal="left" vertical="center"/>
    </xf>
    <xf numFmtId="38" fontId="2" fillId="0" borderId="14" xfId="16" applyFont="1" applyFill="1" applyBorder="1" applyAlignment="1">
      <alignment horizontal="distributed" vertical="center"/>
    </xf>
    <xf numFmtId="38" fontId="2" fillId="0" borderId="15" xfId="16" applyFont="1" applyFill="1" applyBorder="1" applyAlignment="1" applyProtection="1">
      <alignment horizontal="distributed" vertical="center"/>
      <protection/>
    </xf>
    <xf numFmtId="0" fontId="2" fillId="0" borderId="28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top" textRotation="255"/>
    </xf>
    <xf numFmtId="38" fontId="2" fillId="0" borderId="0" xfId="16" applyFont="1" applyFill="1" applyAlignment="1">
      <alignment vertical="center" shrinkToFit="1"/>
    </xf>
    <xf numFmtId="38" fontId="2" fillId="0" borderId="40" xfId="16" applyFont="1" applyFill="1" applyBorder="1" applyAlignment="1" applyProtection="1">
      <alignment horizontal="distributed" vertical="center"/>
      <protection/>
    </xf>
    <xf numFmtId="38" fontId="2" fillId="0" borderId="12" xfId="16" applyFont="1" applyFill="1" applyBorder="1" applyAlignment="1" applyProtection="1">
      <alignment horizontal="distributed" vertical="center"/>
      <protection/>
    </xf>
    <xf numFmtId="38" fontId="4" fillId="0" borderId="0" xfId="16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0" xfId="16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41" xfId="16" applyFont="1" applyFill="1" applyBorder="1" applyAlignment="1" applyProtection="1">
      <alignment horizontal="distributed" vertical="center"/>
      <protection/>
    </xf>
    <xf numFmtId="38" fontId="2" fillId="0" borderId="5" xfId="16" applyFont="1" applyFill="1" applyBorder="1" applyAlignment="1" applyProtection="1">
      <alignment horizontal="distributed" vertical="center"/>
      <protection/>
    </xf>
    <xf numFmtId="38" fontId="2" fillId="0" borderId="41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0" xfId="16" applyFont="1" applyFill="1" applyAlignment="1">
      <alignment horizontal="left" vertical="center" shrinkToFit="1"/>
    </xf>
    <xf numFmtId="38" fontId="2" fillId="0" borderId="1" xfId="16" applyFont="1" applyFill="1" applyBorder="1" applyAlignment="1">
      <alignment horizontal="left" vertical="center" shrinkToFit="1"/>
    </xf>
    <xf numFmtId="38" fontId="2" fillId="0" borderId="0" xfId="16" applyFont="1" applyFill="1" applyBorder="1" applyAlignment="1">
      <alignment horizontal="left" vertical="center" shrinkToFit="1"/>
    </xf>
    <xf numFmtId="38" fontId="2" fillId="0" borderId="1" xfId="16" applyFont="1" applyFill="1" applyBorder="1" applyAlignment="1">
      <alignment horizontal="left" vertical="center"/>
    </xf>
    <xf numFmtId="38" fontId="2" fillId="0" borderId="10" xfId="16" applyFont="1" applyFill="1" applyBorder="1" applyAlignment="1">
      <alignment vertical="center" textRotation="255"/>
    </xf>
    <xf numFmtId="0" fontId="0" fillId="0" borderId="5" xfId="0" applyFont="1" applyFill="1" applyBorder="1" applyAlignment="1">
      <alignment vertical="center" textRotation="255"/>
    </xf>
    <xf numFmtId="0" fontId="2" fillId="0" borderId="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78" fontId="2" fillId="0" borderId="41" xfId="16" applyNumberFormat="1" applyFont="1" applyFill="1" applyBorder="1" applyAlignment="1" applyProtection="1">
      <alignment horizontal="distributed" vertical="center"/>
      <protection/>
    </xf>
    <xf numFmtId="178" fontId="2" fillId="0" borderId="14" xfId="16" applyNumberFormat="1" applyFont="1" applyFill="1" applyBorder="1" applyAlignment="1" applyProtection="1">
      <alignment horizontal="distributed" vertical="center"/>
      <protection/>
    </xf>
    <xf numFmtId="178" fontId="2" fillId="0" borderId="42" xfId="16" applyNumberFormat="1" applyFont="1" applyFill="1" applyBorder="1" applyAlignment="1" applyProtection="1">
      <alignment horizontal="distributed" vertical="center"/>
      <protection/>
    </xf>
    <xf numFmtId="178" fontId="2" fillId="0" borderId="43" xfId="16" applyNumberFormat="1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8" fontId="3" fillId="0" borderId="42" xfId="16" applyFont="1" applyFill="1" applyBorder="1" applyAlignment="1" applyProtection="1">
      <alignment horizontal="distributed" vertical="center"/>
      <protection/>
    </xf>
    <xf numFmtId="38" fontId="3" fillId="0" borderId="43" xfId="16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8" fontId="3" fillId="0" borderId="41" xfId="16" applyFont="1" applyFill="1" applyBorder="1" applyAlignment="1" applyProtection="1">
      <alignment horizontal="distributed" vertical="center"/>
      <protection/>
    </xf>
    <xf numFmtId="38" fontId="3" fillId="0" borderId="14" xfId="16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38" fontId="2" fillId="0" borderId="41" xfId="16" applyFont="1" applyFill="1" applyBorder="1" applyAlignment="1">
      <alignment horizontal="distributed" vertical="center"/>
    </xf>
    <xf numFmtId="38" fontId="2" fillId="0" borderId="14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2" fillId="0" borderId="40" xfId="16" applyFont="1" applyFill="1" applyBorder="1" applyAlignment="1">
      <alignment horizontal="distributed" vertical="center"/>
    </xf>
    <xf numFmtId="38" fontId="2" fillId="0" borderId="1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342900"/>
          <a:ext cx="2819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15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791325" y="342900"/>
          <a:ext cx="3429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685800" y="180975"/>
          <a:ext cx="26955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15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6667500" y="180975"/>
          <a:ext cx="3067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1219200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200025"/>
          <a:ext cx="25812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T66"/>
  <sheetViews>
    <sheetView showGridLines="0" tabSelected="1" view="pageBreakPreview" zoomScaleSheetLayoutView="100" workbookViewId="0" topLeftCell="A1">
      <selection activeCell="B1" sqref="B1:F1"/>
    </sheetView>
  </sheetViews>
  <sheetFormatPr defaultColWidth="9.00390625" defaultRowHeight="13.5" customHeight="1"/>
  <cols>
    <col min="1" max="1" width="9.00390625" style="168" customWidth="1"/>
    <col min="2" max="2" width="2.625" style="23" customWidth="1"/>
    <col min="3" max="3" width="5.625" style="14" customWidth="1"/>
    <col min="4" max="4" width="9.625" style="14" customWidth="1"/>
    <col min="5" max="5" width="2.875" style="14" customWidth="1"/>
    <col min="6" max="6" width="16.25390625" style="14" customWidth="1"/>
    <col min="7" max="9" width="11.375" style="14" customWidth="1"/>
    <col min="10" max="18" width="9.00390625" style="14" customWidth="1"/>
    <col min="20" max="20" width="9.00390625" style="176" customWidth="1"/>
    <col min="21" max="16384" width="9.00390625" style="14" customWidth="1"/>
  </cols>
  <sheetData>
    <row r="1" spans="2:6" ht="13.5" customHeight="1">
      <c r="B1" s="197" t="s">
        <v>230</v>
      </c>
      <c r="C1" s="198"/>
      <c r="D1" s="198"/>
      <c r="E1" s="198"/>
      <c r="F1" s="198"/>
    </row>
    <row r="2" spans="2:18" ht="13.5" customHeight="1" thickBot="1">
      <c r="B2" s="199" t="s">
        <v>197</v>
      </c>
      <c r="C2" s="199"/>
      <c r="D2" s="199"/>
      <c r="E2" s="199"/>
      <c r="F2" s="199"/>
      <c r="G2" s="3"/>
      <c r="H2" s="15"/>
      <c r="K2" s="189" t="s">
        <v>408</v>
      </c>
      <c r="L2" s="189"/>
      <c r="M2" s="189"/>
      <c r="N2" s="189"/>
      <c r="O2" s="189"/>
      <c r="P2" s="189"/>
      <c r="Q2" s="189"/>
      <c r="R2" s="189"/>
    </row>
    <row r="3" spans="2:18" ht="13.5" customHeight="1">
      <c r="B3" s="16"/>
      <c r="C3" s="17"/>
      <c r="D3" s="17"/>
      <c r="E3" s="17"/>
      <c r="F3" s="18" t="s">
        <v>53</v>
      </c>
      <c r="G3" s="204" t="s">
        <v>199</v>
      </c>
      <c r="H3" s="202" t="s">
        <v>232</v>
      </c>
      <c r="I3" s="195" t="s">
        <v>229</v>
      </c>
      <c r="K3" s="16"/>
      <c r="L3" s="17"/>
      <c r="M3" s="17"/>
      <c r="N3" s="17"/>
      <c r="O3" s="18" t="s">
        <v>53</v>
      </c>
      <c r="P3" s="204" t="s">
        <v>199</v>
      </c>
      <c r="Q3" s="204" t="s">
        <v>228</v>
      </c>
      <c r="R3" s="195" t="s">
        <v>229</v>
      </c>
    </row>
    <row r="4" spans="2:18" ht="13.5" customHeight="1">
      <c r="B4" s="19" t="s">
        <v>0</v>
      </c>
      <c r="C4" s="5"/>
      <c r="D4" s="5"/>
      <c r="E4" s="5"/>
      <c r="F4" s="5"/>
      <c r="G4" s="205"/>
      <c r="H4" s="203"/>
      <c r="I4" s="196"/>
      <c r="K4" s="19" t="s">
        <v>0</v>
      </c>
      <c r="L4" s="5"/>
      <c r="M4" s="5"/>
      <c r="N4" s="5"/>
      <c r="O4" s="5"/>
      <c r="P4" s="190"/>
      <c r="Q4" s="190"/>
      <c r="R4" s="191"/>
    </row>
    <row r="5" spans="1:20" ht="12" customHeight="1">
      <c r="A5" s="168" t="s">
        <v>374</v>
      </c>
      <c r="B5" s="20">
        <v>1</v>
      </c>
      <c r="C5" s="9" t="s">
        <v>54</v>
      </c>
      <c r="D5" s="9"/>
      <c r="E5" s="9"/>
      <c r="F5" s="9"/>
      <c r="G5" s="21">
        <v>35079</v>
      </c>
      <c r="H5" s="21">
        <v>36827</v>
      </c>
      <c r="I5" s="22" t="s">
        <v>242</v>
      </c>
      <c r="K5" s="131"/>
      <c r="L5" s="50" t="s">
        <v>208</v>
      </c>
      <c r="M5" s="51"/>
      <c r="N5" s="51"/>
      <c r="O5" s="51"/>
      <c r="P5" s="44">
        <v>9164</v>
      </c>
      <c r="Q5" s="41" t="s">
        <v>234</v>
      </c>
      <c r="R5" s="132" t="s">
        <v>234</v>
      </c>
      <c r="T5" s="176" t="s">
        <v>330</v>
      </c>
    </row>
    <row r="6" spans="1:20" ht="12" customHeight="1">
      <c r="A6" s="168" t="s">
        <v>375</v>
      </c>
      <c r="B6" s="24">
        <v>2</v>
      </c>
      <c r="C6" s="5" t="s">
        <v>55</v>
      </c>
      <c r="D6" s="5"/>
      <c r="E6" s="5"/>
      <c r="F6" s="5"/>
      <c r="G6" s="25">
        <v>35156</v>
      </c>
      <c r="H6" s="25">
        <v>36861</v>
      </c>
      <c r="I6" s="26" t="s">
        <v>238</v>
      </c>
      <c r="K6" s="68">
        <v>25</v>
      </c>
      <c r="L6" s="210" t="s">
        <v>210</v>
      </c>
      <c r="M6" s="43" t="s">
        <v>205</v>
      </c>
      <c r="N6" s="9"/>
      <c r="O6" s="9"/>
      <c r="P6" s="41" t="s">
        <v>242</v>
      </c>
      <c r="Q6" s="41" t="s">
        <v>242</v>
      </c>
      <c r="R6" s="132" t="s">
        <v>242</v>
      </c>
      <c r="T6" s="176" t="s">
        <v>331</v>
      </c>
    </row>
    <row r="7" spans="1:20" ht="12" customHeight="1">
      <c r="A7" s="168" t="s">
        <v>376</v>
      </c>
      <c r="B7" s="24">
        <v>3</v>
      </c>
      <c r="C7" s="5" t="s">
        <v>56</v>
      </c>
      <c r="D7" s="5"/>
      <c r="E7" s="5"/>
      <c r="F7" s="5"/>
      <c r="G7" s="27" t="s">
        <v>240</v>
      </c>
      <c r="H7" s="27" t="s">
        <v>240</v>
      </c>
      <c r="I7" s="26" t="s">
        <v>240</v>
      </c>
      <c r="K7" s="193" t="s">
        <v>243</v>
      </c>
      <c r="L7" s="211"/>
      <c r="M7" s="46" t="s">
        <v>207</v>
      </c>
      <c r="N7" s="5"/>
      <c r="O7" s="5"/>
      <c r="P7" s="27" t="s">
        <v>240</v>
      </c>
      <c r="Q7" s="27" t="s">
        <v>240</v>
      </c>
      <c r="R7" s="133" t="s">
        <v>240</v>
      </c>
      <c r="T7" s="176" t="s">
        <v>332</v>
      </c>
    </row>
    <row r="8" spans="1:20" ht="12" customHeight="1">
      <c r="A8" s="168" t="s">
        <v>377</v>
      </c>
      <c r="B8" s="24">
        <v>4</v>
      </c>
      <c r="C8" s="5" t="s">
        <v>57</v>
      </c>
      <c r="D8" s="5"/>
      <c r="E8" s="5"/>
      <c r="F8" s="5"/>
      <c r="G8" s="27" t="s">
        <v>378</v>
      </c>
      <c r="H8" s="27" t="s">
        <v>378</v>
      </c>
      <c r="I8" s="26" t="s">
        <v>378</v>
      </c>
      <c r="K8" s="185" t="s">
        <v>72</v>
      </c>
      <c r="L8" s="211"/>
      <c r="M8" s="1" t="s">
        <v>206</v>
      </c>
      <c r="N8" s="2"/>
      <c r="O8" s="2"/>
      <c r="P8" s="27" t="s">
        <v>244</v>
      </c>
      <c r="Q8" s="27" t="s">
        <v>244</v>
      </c>
      <c r="R8" s="133" t="s">
        <v>244</v>
      </c>
      <c r="T8" s="176" t="s">
        <v>333</v>
      </c>
    </row>
    <row r="9" spans="1:20" ht="12" customHeight="1">
      <c r="A9" s="168" t="s">
        <v>379</v>
      </c>
      <c r="B9" s="28">
        <v>5</v>
      </c>
      <c r="C9" s="29" t="s">
        <v>58</v>
      </c>
      <c r="D9" s="29"/>
      <c r="E9" s="29"/>
      <c r="F9" s="29"/>
      <c r="G9" s="30" t="s">
        <v>380</v>
      </c>
      <c r="H9" s="30" t="s">
        <v>380</v>
      </c>
      <c r="I9" s="31" t="s">
        <v>380</v>
      </c>
      <c r="K9" s="185"/>
      <c r="L9" s="211"/>
      <c r="M9" s="46" t="s">
        <v>209</v>
      </c>
      <c r="N9" s="5"/>
      <c r="O9" s="5"/>
      <c r="P9" s="30" t="s">
        <v>242</v>
      </c>
      <c r="Q9" s="30" t="s">
        <v>242</v>
      </c>
      <c r="R9" s="134" t="s">
        <v>242</v>
      </c>
      <c r="T9" s="176" t="s">
        <v>334</v>
      </c>
    </row>
    <row r="10" spans="1:20" ht="12" customHeight="1">
      <c r="A10" s="168" t="s">
        <v>381</v>
      </c>
      <c r="B10" s="20">
        <v>6</v>
      </c>
      <c r="C10" s="9" t="s">
        <v>59</v>
      </c>
      <c r="D10" s="32"/>
      <c r="E10" s="9" t="s">
        <v>116</v>
      </c>
      <c r="F10" s="9"/>
      <c r="G10" s="33">
        <v>1</v>
      </c>
      <c r="H10" s="33">
        <v>0</v>
      </c>
      <c r="I10" s="34">
        <v>1</v>
      </c>
      <c r="K10" s="185"/>
      <c r="L10" s="211"/>
      <c r="M10" s="43" t="s">
        <v>205</v>
      </c>
      <c r="N10" s="9"/>
      <c r="O10" s="9"/>
      <c r="P10" s="27" t="s">
        <v>242</v>
      </c>
      <c r="Q10" s="27" t="s">
        <v>242</v>
      </c>
      <c r="R10" s="133" t="s">
        <v>242</v>
      </c>
      <c r="T10" s="176" t="s">
        <v>335</v>
      </c>
    </row>
    <row r="11" spans="1:20" ht="12" customHeight="1">
      <c r="A11" s="168" t="s">
        <v>382</v>
      </c>
      <c r="B11" s="24"/>
      <c r="C11" s="5"/>
      <c r="D11" s="35"/>
      <c r="E11" s="5" t="s">
        <v>117</v>
      </c>
      <c r="F11" s="5"/>
      <c r="G11" s="33">
        <v>0</v>
      </c>
      <c r="H11" s="33">
        <v>0</v>
      </c>
      <c r="I11" s="34">
        <v>0</v>
      </c>
      <c r="K11" s="185"/>
      <c r="L11" s="211"/>
      <c r="M11" s="46" t="s">
        <v>207</v>
      </c>
      <c r="N11" s="5"/>
      <c r="O11" s="5"/>
      <c r="P11" s="27" t="s">
        <v>240</v>
      </c>
      <c r="Q11" s="27" t="s">
        <v>240</v>
      </c>
      <c r="R11" s="133" t="s">
        <v>240</v>
      </c>
      <c r="T11" s="176" t="s">
        <v>336</v>
      </c>
    </row>
    <row r="12" spans="1:20" ht="12" customHeight="1">
      <c r="A12" s="168" t="s">
        <v>383</v>
      </c>
      <c r="B12" s="28"/>
      <c r="C12" s="29"/>
      <c r="D12" s="36"/>
      <c r="E12" s="29" t="s">
        <v>118</v>
      </c>
      <c r="F12" s="29"/>
      <c r="G12" s="33">
        <v>1</v>
      </c>
      <c r="H12" s="33">
        <v>0</v>
      </c>
      <c r="I12" s="34">
        <v>1</v>
      </c>
      <c r="K12" s="193" t="s">
        <v>245</v>
      </c>
      <c r="L12" s="211"/>
      <c r="M12" s="1" t="s">
        <v>206</v>
      </c>
      <c r="N12" s="5"/>
      <c r="O12" s="5"/>
      <c r="P12" s="27" t="s">
        <v>244</v>
      </c>
      <c r="Q12" s="27" t="s">
        <v>244</v>
      </c>
      <c r="R12" s="133" t="s">
        <v>244</v>
      </c>
      <c r="T12" s="176" t="s">
        <v>337</v>
      </c>
    </row>
    <row r="13" spans="1:20" ht="12" customHeight="1">
      <c r="A13" s="168" t="s">
        <v>384</v>
      </c>
      <c r="B13" s="24">
        <v>7</v>
      </c>
      <c r="C13" s="5" t="s">
        <v>61</v>
      </c>
      <c r="D13" s="5"/>
      <c r="E13" s="5"/>
      <c r="F13" s="5"/>
      <c r="G13" s="37">
        <v>5</v>
      </c>
      <c r="H13" s="37">
        <v>8</v>
      </c>
      <c r="I13" s="38" t="s">
        <v>242</v>
      </c>
      <c r="K13" s="68" t="s">
        <v>246</v>
      </c>
      <c r="L13" s="211"/>
      <c r="M13" s="49" t="s">
        <v>209</v>
      </c>
      <c r="N13" s="29"/>
      <c r="O13" s="29"/>
      <c r="P13" s="27" t="s">
        <v>242</v>
      </c>
      <c r="Q13" s="27" t="s">
        <v>242</v>
      </c>
      <c r="R13" s="133" t="s">
        <v>242</v>
      </c>
      <c r="T13" s="176" t="s">
        <v>338</v>
      </c>
    </row>
    <row r="14" spans="1:20" ht="12" customHeight="1">
      <c r="A14" s="168" t="s">
        <v>385</v>
      </c>
      <c r="B14" s="20">
        <v>8</v>
      </c>
      <c r="C14" s="32" t="s">
        <v>62</v>
      </c>
      <c r="D14" s="9" t="s">
        <v>119</v>
      </c>
      <c r="E14" s="9"/>
      <c r="F14" s="9"/>
      <c r="G14" s="33">
        <v>1950</v>
      </c>
      <c r="H14" s="33">
        <v>3000</v>
      </c>
      <c r="I14" s="26" t="s">
        <v>386</v>
      </c>
      <c r="K14" s="68" t="s">
        <v>112</v>
      </c>
      <c r="L14" s="211"/>
      <c r="M14" s="43" t="s">
        <v>205</v>
      </c>
      <c r="N14" s="9"/>
      <c r="O14" s="9"/>
      <c r="P14" s="41" t="s">
        <v>242</v>
      </c>
      <c r="Q14" s="41" t="s">
        <v>242</v>
      </c>
      <c r="R14" s="132" t="s">
        <v>242</v>
      </c>
      <c r="T14" s="176" t="s">
        <v>339</v>
      </c>
    </row>
    <row r="15" spans="1:20" ht="12" customHeight="1">
      <c r="A15" s="168" t="s">
        <v>387</v>
      </c>
      <c r="B15" s="28"/>
      <c r="C15" s="36"/>
      <c r="D15" s="29" t="s">
        <v>120</v>
      </c>
      <c r="E15" s="29"/>
      <c r="F15" s="29"/>
      <c r="G15" s="33">
        <v>0</v>
      </c>
      <c r="H15" s="33">
        <v>0</v>
      </c>
      <c r="I15" s="26" t="s">
        <v>386</v>
      </c>
      <c r="K15" s="68" t="s">
        <v>115</v>
      </c>
      <c r="L15" s="211"/>
      <c r="M15" s="46" t="s">
        <v>207</v>
      </c>
      <c r="N15" s="5"/>
      <c r="O15" s="5"/>
      <c r="P15" s="27" t="s">
        <v>240</v>
      </c>
      <c r="Q15" s="27" t="s">
        <v>240</v>
      </c>
      <c r="R15" s="133" t="s">
        <v>240</v>
      </c>
      <c r="T15" s="176" t="s">
        <v>340</v>
      </c>
    </row>
    <row r="16" spans="1:20" ht="12" customHeight="1">
      <c r="A16" s="168" t="s">
        <v>388</v>
      </c>
      <c r="B16" s="28">
        <v>9</v>
      </c>
      <c r="C16" s="29" t="s">
        <v>121</v>
      </c>
      <c r="D16" s="29"/>
      <c r="E16" s="29"/>
      <c r="F16" s="29"/>
      <c r="G16" s="33">
        <v>0</v>
      </c>
      <c r="H16" s="33">
        <v>0</v>
      </c>
      <c r="I16" s="177">
        <f>SUM(G16:H16)</f>
        <v>0</v>
      </c>
      <c r="K16" s="68"/>
      <c r="L16" s="211"/>
      <c r="M16" s="1" t="s">
        <v>206</v>
      </c>
      <c r="N16" s="5"/>
      <c r="O16" s="5"/>
      <c r="P16" s="27" t="s">
        <v>244</v>
      </c>
      <c r="Q16" s="27" t="s">
        <v>244</v>
      </c>
      <c r="R16" s="133" t="s">
        <v>244</v>
      </c>
      <c r="T16" s="176" t="s">
        <v>341</v>
      </c>
    </row>
    <row r="17" spans="1:20" ht="12" customHeight="1">
      <c r="A17" s="168" t="s">
        <v>389</v>
      </c>
      <c r="B17" s="24">
        <v>10</v>
      </c>
      <c r="C17" s="5" t="s">
        <v>63</v>
      </c>
      <c r="D17" s="5"/>
      <c r="E17" s="5"/>
      <c r="F17" s="5"/>
      <c r="G17" s="33">
        <v>2</v>
      </c>
      <c r="H17" s="33">
        <v>2</v>
      </c>
      <c r="I17" s="26" t="s">
        <v>239</v>
      </c>
      <c r="K17" s="135"/>
      <c r="L17" s="211"/>
      <c r="M17" s="49" t="s">
        <v>209</v>
      </c>
      <c r="N17" s="29"/>
      <c r="O17" s="29"/>
      <c r="P17" s="30" t="s">
        <v>242</v>
      </c>
      <c r="Q17" s="30" t="s">
        <v>242</v>
      </c>
      <c r="R17" s="134" t="s">
        <v>242</v>
      </c>
      <c r="T17" s="176" t="s">
        <v>342</v>
      </c>
    </row>
    <row r="18" spans="1:20" ht="12" customHeight="1">
      <c r="A18" s="168" t="s">
        <v>390</v>
      </c>
      <c r="B18" s="24"/>
      <c r="C18" s="5"/>
      <c r="D18" s="40"/>
      <c r="E18" s="9" t="s">
        <v>64</v>
      </c>
      <c r="F18" s="9"/>
      <c r="G18" s="41" t="s">
        <v>235</v>
      </c>
      <c r="H18" s="41" t="s">
        <v>235</v>
      </c>
      <c r="I18" s="22" t="s">
        <v>235</v>
      </c>
      <c r="K18" s="135"/>
      <c r="L18" s="211"/>
      <c r="M18" s="46" t="s">
        <v>205</v>
      </c>
      <c r="N18" s="3"/>
      <c r="O18" s="3"/>
      <c r="P18" s="27" t="s">
        <v>242</v>
      </c>
      <c r="Q18" s="27" t="s">
        <v>242</v>
      </c>
      <c r="R18" s="133" t="s">
        <v>242</v>
      </c>
      <c r="T18" s="176" t="s">
        <v>343</v>
      </c>
    </row>
    <row r="19" spans="1:20" ht="12" customHeight="1">
      <c r="A19" s="168" t="s">
        <v>391</v>
      </c>
      <c r="B19" s="24"/>
      <c r="C19" s="5"/>
      <c r="D19" s="42" t="s">
        <v>65</v>
      </c>
      <c r="E19" s="5" t="s">
        <v>66</v>
      </c>
      <c r="F19" s="5"/>
      <c r="G19" s="27" t="s">
        <v>241</v>
      </c>
      <c r="H19" s="27" t="s">
        <v>241</v>
      </c>
      <c r="I19" s="26" t="s">
        <v>241</v>
      </c>
      <c r="K19" s="135"/>
      <c r="L19" s="211"/>
      <c r="M19" s="46" t="s">
        <v>207</v>
      </c>
      <c r="N19" s="5"/>
      <c r="O19" s="5"/>
      <c r="P19" s="27" t="s">
        <v>240</v>
      </c>
      <c r="Q19" s="27" t="s">
        <v>240</v>
      </c>
      <c r="R19" s="133" t="s">
        <v>240</v>
      </c>
      <c r="T19" s="176" t="s">
        <v>344</v>
      </c>
    </row>
    <row r="20" spans="1:20" ht="12" customHeight="1">
      <c r="A20" s="168" t="s">
        <v>392</v>
      </c>
      <c r="B20" s="24"/>
      <c r="C20" s="5"/>
      <c r="D20" s="42"/>
      <c r="E20" s="5" t="s">
        <v>200</v>
      </c>
      <c r="F20" s="5"/>
      <c r="G20" s="27" t="s">
        <v>256</v>
      </c>
      <c r="H20" s="27" t="s">
        <v>256</v>
      </c>
      <c r="I20" s="26" t="s">
        <v>256</v>
      </c>
      <c r="K20" s="135"/>
      <c r="L20" s="211"/>
      <c r="M20" s="1" t="s">
        <v>206</v>
      </c>
      <c r="N20" s="5"/>
      <c r="O20" s="5"/>
      <c r="P20" s="27" t="s">
        <v>244</v>
      </c>
      <c r="Q20" s="27" t="s">
        <v>244</v>
      </c>
      <c r="R20" s="133" t="s">
        <v>244</v>
      </c>
      <c r="T20" s="176" t="s">
        <v>345</v>
      </c>
    </row>
    <row r="21" spans="1:20" ht="12" customHeight="1">
      <c r="A21" s="168" t="s">
        <v>393</v>
      </c>
      <c r="B21" s="24"/>
      <c r="C21" s="5"/>
      <c r="D21" s="12"/>
      <c r="E21" s="29" t="s">
        <v>67</v>
      </c>
      <c r="F21" s="29"/>
      <c r="G21" s="30" t="s">
        <v>241</v>
      </c>
      <c r="H21" s="30" t="s">
        <v>241</v>
      </c>
      <c r="I21" s="31" t="s">
        <v>241</v>
      </c>
      <c r="K21" s="136"/>
      <c r="L21" s="184"/>
      <c r="M21" s="49" t="s">
        <v>209</v>
      </c>
      <c r="N21" s="5"/>
      <c r="O21" s="5"/>
      <c r="P21" s="27" t="s">
        <v>242</v>
      </c>
      <c r="Q21" s="27" t="s">
        <v>242</v>
      </c>
      <c r="R21" s="133" t="s">
        <v>242</v>
      </c>
      <c r="T21" s="176" t="s">
        <v>346</v>
      </c>
    </row>
    <row r="22" spans="1:20" ht="12" customHeight="1">
      <c r="A22" s="168" t="s">
        <v>300</v>
      </c>
      <c r="B22" s="20">
        <v>11</v>
      </c>
      <c r="C22" s="9" t="s">
        <v>68</v>
      </c>
      <c r="D22" s="32"/>
      <c r="E22" s="9" t="s">
        <v>69</v>
      </c>
      <c r="F22" s="9"/>
      <c r="G22" s="33">
        <v>0</v>
      </c>
      <c r="H22" s="33">
        <v>0</v>
      </c>
      <c r="I22" s="165">
        <f aca="true" t="shared" si="0" ref="I22:I40">SUM(G22:H22)</f>
        <v>0</v>
      </c>
      <c r="K22" s="24">
        <v>26</v>
      </c>
      <c r="L22" s="5" t="s">
        <v>247</v>
      </c>
      <c r="M22" s="2"/>
      <c r="N22" s="6" t="s">
        <v>211</v>
      </c>
      <c r="O22" s="9"/>
      <c r="P22" s="41" t="s">
        <v>241</v>
      </c>
      <c r="Q22" s="41" t="s">
        <v>241</v>
      </c>
      <c r="R22" s="132" t="s">
        <v>241</v>
      </c>
      <c r="T22" s="176" t="s">
        <v>347</v>
      </c>
    </row>
    <row r="23" spans="1:20" ht="12" customHeight="1">
      <c r="A23" s="168" t="s">
        <v>301</v>
      </c>
      <c r="B23" s="24"/>
      <c r="C23" s="5" t="s">
        <v>394</v>
      </c>
      <c r="D23" s="35"/>
      <c r="E23" s="200" t="s">
        <v>231</v>
      </c>
      <c r="F23" s="201"/>
      <c r="G23" s="33">
        <v>5618</v>
      </c>
      <c r="H23" s="33">
        <v>0</v>
      </c>
      <c r="I23" s="165">
        <f t="shared" si="0"/>
        <v>5618</v>
      </c>
      <c r="K23" s="24"/>
      <c r="L23" s="5" t="s">
        <v>213</v>
      </c>
      <c r="M23" s="5"/>
      <c r="N23" s="49" t="s">
        <v>212</v>
      </c>
      <c r="O23" s="29"/>
      <c r="P23" s="30" t="s">
        <v>240</v>
      </c>
      <c r="Q23" s="30" t="s">
        <v>240</v>
      </c>
      <c r="R23" s="134" t="s">
        <v>240</v>
      </c>
      <c r="T23" s="176" t="s">
        <v>348</v>
      </c>
    </row>
    <row r="24" spans="1:20" ht="12" customHeight="1">
      <c r="A24" s="168" t="s">
        <v>302</v>
      </c>
      <c r="B24" s="24"/>
      <c r="C24" s="5"/>
      <c r="D24" s="35"/>
      <c r="E24" s="207" t="s">
        <v>201</v>
      </c>
      <c r="F24" s="208"/>
      <c r="G24" s="33">
        <v>0</v>
      </c>
      <c r="H24" s="33">
        <v>4881</v>
      </c>
      <c r="I24" s="165">
        <f t="shared" si="0"/>
        <v>4881</v>
      </c>
      <c r="K24" s="24"/>
      <c r="L24" s="5"/>
      <c r="M24" s="5"/>
      <c r="N24" s="6" t="s">
        <v>211</v>
      </c>
      <c r="O24" s="9"/>
      <c r="P24" s="27" t="s">
        <v>241</v>
      </c>
      <c r="Q24" s="27" t="s">
        <v>241</v>
      </c>
      <c r="R24" s="133" t="s">
        <v>241</v>
      </c>
      <c r="T24" s="176" t="s">
        <v>360</v>
      </c>
    </row>
    <row r="25" spans="1:20" ht="12" customHeight="1">
      <c r="A25" s="168" t="s">
        <v>303</v>
      </c>
      <c r="B25" s="24"/>
      <c r="C25" s="5"/>
      <c r="D25" s="35"/>
      <c r="E25" s="5" t="s">
        <v>70</v>
      </c>
      <c r="F25" s="5"/>
      <c r="G25" s="33">
        <v>0</v>
      </c>
      <c r="H25" s="33">
        <v>0</v>
      </c>
      <c r="I25" s="165">
        <f t="shared" si="0"/>
        <v>0</v>
      </c>
      <c r="K25" s="24"/>
      <c r="L25" s="5"/>
      <c r="M25" s="5"/>
      <c r="N25" s="49" t="s">
        <v>212</v>
      </c>
      <c r="O25" s="87"/>
      <c r="P25" s="27" t="s">
        <v>240</v>
      </c>
      <c r="Q25" s="27" t="s">
        <v>240</v>
      </c>
      <c r="R25" s="133" t="s">
        <v>240</v>
      </c>
      <c r="T25" s="176" t="s">
        <v>361</v>
      </c>
    </row>
    <row r="26" spans="1:20" ht="12" customHeight="1">
      <c r="A26" s="168" t="s">
        <v>304</v>
      </c>
      <c r="B26" s="24"/>
      <c r="C26" s="5"/>
      <c r="D26" s="35"/>
      <c r="E26" s="5" t="s">
        <v>71</v>
      </c>
      <c r="F26" s="5"/>
      <c r="G26" s="33">
        <v>0</v>
      </c>
      <c r="H26" s="33">
        <v>0</v>
      </c>
      <c r="I26" s="165">
        <f t="shared" si="0"/>
        <v>0</v>
      </c>
      <c r="K26" s="137">
        <v>28</v>
      </c>
      <c r="L26" s="186" t="s">
        <v>214</v>
      </c>
      <c r="M26" s="187"/>
      <c r="N26" s="7" t="s">
        <v>211</v>
      </c>
      <c r="O26" s="3"/>
      <c r="P26" s="41" t="s">
        <v>241</v>
      </c>
      <c r="Q26" s="41" t="s">
        <v>241</v>
      </c>
      <c r="R26" s="132" t="s">
        <v>241</v>
      </c>
      <c r="T26" s="176" t="s">
        <v>356</v>
      </c>
    </row>
    <row r="27" spans="1:20" ht="12" customHeight="1">
      <c r="A27" s="168" t="s">
        <v>305</v>
      </c>
      <c r="B27" s="24"/>
      <c r="C27" s="5"/>
      <c r="D27" s="35"/>
      <c r="E27" s="209" t="s">
        <v>202</v>
      </c>
      <c r="F27" s="199"/>
      <c r="G27" s="33">
        <v>0</v>
      </c>
      <c r="H27" s="33">
        <v>0</v>
      </c>
      <c r="I27" s="165">
        <f t="shared" si="0"/>
        <v>0</v>
      </c>
      <c r="K27" s="28"/>
      <c r="L27" s="29" t="s">
        <v>215</v>
      </c>
      <c r="M27" s="29"/>
      <c r="N27" s="49" t="s">
        <v>212</v>
      </c>
      <c r="O27" s="29"/>
      <c r="P27" s="30" t="s">
        <v>240</v>
      </c>
      <c r="Q27" s="30" t="s">
        <v>240</v>
      </c>
      <c r="R27" s="134" t="s">
        <v>240</v>
      </c>
      <c r="T27" s="176" t="s">
        <v>357</v>
      </c>
    </row>
    <row r="28" spans="1:20" ht="12" customHeight="1">
      <c r="A28" s="168" t="s">
        <v>306</v>
      </c>
      <c r="B28" s="24"/>
      <c r="C28" s="5"/>
      <c r="D28" s="35"/>
      <c r="E28" s="5" t="s">
        <v>72</v>
      </c>
      <c r="F28" s="5"/>
      <c r="G28" s="33">
        <v>9164</v>
      </c>
      <c r="H28" s="33">
        <v>0</v>
      </c>
      <c r="I28" s="165">
        <f t="shared" si="0"/>
        <v>9164</v>
      </c>
      <c r="K28" s="138">
        <v>29</v>
      </c>
      <c r="L28" s="40"/>
      <c r="M28" s="43" t="s">
        <v>223</v>
      </c>
      <c r="N28" s="139" t="s">
        <v>225</v>
      </c>
      <c r="O28" s="140" t="s">
        <v>248</v>
      </c>
      <c r="P28" s="141">
        <v>10.7</v>
      </c>
      <c r="Q28" s="39" t="s">
        <v>249</v>
      </c>
      <c r="R28" s="142" t="s">
        <v>249</v>
      </c>
      <c r="T28" s="176" t="s">
        <v>349</v>
      </c>
    </row>
    <row r="29" spans="1:20" ht="12" customHeight="1">
      <c r="A29" s="168" t="s">
        <v>307</v>
      </c>
      <c r="B29" s="28"/>
      <c r="C29" s="29"/>
      <c r="D29" s="36"/>
      <c r="E29" s="29" t="s">
        <v>60</v>
      </c>
      <c r="F29" s="29"/>
      <c r="G29" s="33">
        <v>14782</v>
      </c>
      <c r="H29" s="33">
        <v>4881</v>
      </c>
      <c r="I29" s="165">
        <f t="shared" si="0"/>
        <v>19663</v>
      </c>
      <c r="K29" s="143" t="s">
        <v>216</v>
      </c>
      <c r="L29" s="42" t="s">
        <v>220</v>
      </c>
      <c r="M29" s="49" t="s">
        <v>224</v>
      </c>
      <c r="N29" s="144" t="s">
        <v>226</v>
      </c>
      <c r="O29" s="11" t="s">
        <v>250</v>
      </c>
      <c r="P29" s="145">
        <v>4.1</v>
      </c>
      <c r="Q29" s="39" t="s">
        <v>251</v>
      </c>
      <c r="R29" s="142" t="s">
        <v>251</v>
      </c>
      <c r="T29" s="176" t="s">
        <v>350</v>
      </c>
    </row>
    <row r="30" spans="1:20" ht="12" customHeight="1">
      <c r="A30" s="168" t="s">
        <v>308</v>
      </c>
      <c r="B30" s="24">
        <v>12</v>
      </c>
      <c r="C30" s="5" t="s">
        <v>73</v>
      </c>
      <c r="D30" s="5"/>
      <c r="E30" s="43" t="s">
        <v>69</v>
      </c>
      <c r="F30" s="9"/>
      <c r="G30" s="44">
        <v>0</v>
      </c>
      <c r="H30" s="44">
        <v>0</v>
      </c>
      <c r="I30" s="166">
        <f t="shared" si="0"/>
        <v>0</v>
      </c>
      <c r="K30" s="143" t="s">
        <v>217</v>
      </c>
      <c r="L30" s="42" t="s">
        <v>221</v>
      </c>
      <c r="M30" s="43" t="s">
        <v>252</v>
      </c>
      <c r="N30" s="8"/>
      <c r="O30" s="10" t="s">
        <v>253</v>
      </c>
      <c r="P30" s="141">
        <v>149.8</v>
      </c>
      <c r="Q30" s="39" t="s">
        <v>241</v>
      </c>
      <c r="R30" s="142" t="s">
        <v>241</v>
      </c>
      <c r="T30" s="176" t="s">
        <v>351</v>
      </c>
    </row>
    <row r="31" spans="1:20" ht="12" customHeight="1">
      <c r="A31" s="168" t="s">
        <v>309</v>
      </c>
      <c r="B31" s="24"/>
      <c r="C31" s="5" t="s">
        <v>74</v>
      </c>
      <c r="D31" s="5"/>
      <c r="E31" s="46" t="s">
        <v>231</v>
      </c>
      <c r="F31" s="5"/>
      <c r="G31" s="33">
        <v>35172</v>
      </c>
      <c r="H31" s="33">
        <v>0</v>
      </c>
      <c r="I31" s="165">
        <f t="shared" si="0"/>
        <v>35172</v>
      </c>
      <c r="K31" s="143" t="s">
        <v>218</v>
      </c>
      <c r="L31" s="54"/>
      <c r="M31" s="50" t="s">
        <v>254</v>
      </c>
      <c r="N31" s="51"/>
      <c r="O31" s="140" t="s">
        <v>255</v>
      </c>
      <c r="P31" s="145">
        <v>41</v>
      </c>
      <c r="Q31" s="39" t="s">
        <v>256</v>
      </c>
      <c r="R31" s="142" t="s">
        <v>256</v>
      </c>
      <c r="T31" s="176" t="s">
        <v>352</v>
      </c>
    </row>
    <row r="32" spans="1:20" ht="12" customHeight="1">
      <c r="A32" s="168" t="s">
        <v>310</v>
      </c>
      <c r="B32" s="24"/>
      <c r="C32" s="5"/>
      <c r="D32" s="5"/>
      <c r="E32" s="1" t="s">
        <v>201</v>
      </c>
      <c r="F32" s="3"/>
      <c r="G32" s="33">
        <v>0</v>
      </c>
      <c r="H32" s="33">
        <v>56135</v>
      </c>
      <c r="I32" s="165">
        <f t="shared" si="0"/>
        <v>56135</v>
      </c>
      <c r="K32" s="143" t="s">
        <v>219</v>
      </c>
      <c r="L32" s="42" t="s">
        <v>257</v>
      </c>
      <c r="M32" s="43" t="s">
        <v>223</v>
      </c>
      <c r="N32" s="139" t="s">
        <v>225</v>
      </c>
      <c r="O32" s="140" t="s">
        <v>258</v>
      </c>
      <c r="P32" s="141">
        <v>9.2</v>
      </c>
      <c r="Q32" s="39" t="s">
        <v>249</v>
      </c>
      <c r="R32" s="142" t="s">
        <v>249</v>
      </c>
      <c r="T32" s="176" t="s">
        <v>353</v>
      </c>
    </row>
    <row r="33" spans="1:20" ht="12" customHeight="1">
      <c r="A33" s="168" t="s">
        <v>311</v>
      </c>
      <c r="B33" s="24"/>
      <c r="C33" s="5"/>
      <c r="D33" s="5"/>
      <c r="E33" s="46" t="s">
        <v>70</v>
      </c>
      <c r="F33" s="5"/>
      <c r="G33" s="33">
        <v>0</v>
      </c>
      <c r="H33" s="33">
        <v>0</v>
      </c>
      <c r="I33" s="165">
        <f t="shared" si="0"/>
        <v>0</v>
      </c>
      <c r="K33" s="143" t="s">
        <v>259</v>
      </c>
      <c r="L33" s="42" t="s">
        <v>260</v>
      </c>
      <c r="M33" s="49" t="s">
        <v>224</v>
      </c>
      <c r="N33" s="144" t="s">
        <v>226</v>
      </c>
      <c r="O33" s="11" t="s">
        <v>261</v>
      </c>
      <c r="P33" s="145">
        <v>4.1</v>
      </c>
      <c r="Q33" s="39" t="s">
        <v>251</v>
      </c>
      <c r="R33" s="142" t="s">
        <v>251</v>
      </c>
      <c r="T33" s="176" t="s">
        <v>354</v>
      </c>
    </row>
    <row r="34" spans="1:20" ht="12" customHeight="1">
      <c r="A34" s="168" t="s">
        <v>312</v>
      </c>
      <c r="B34" s="24"/>
      <c r="C34" s="5"/>
      <c r="D34" s="5"/>
      <c r="E34" s="46" t="s">
        <v>71</v>
      </c>
      <c r="F34" s="5"/>
      <c r="G34" s="33">
        <v>0</v>
      </c>
      <c r="H34" s="33">
        <v>0</v>
      </c>
      <c r="I34" s="165">
        <f t="shared" si="0"/>
        <v>0</v>
      </c>
      <c r="K34" s="143" t="s">
        <v>262</v>
      </c>
      <c r="L34" s="42" t="s">
        <v>222</v>
      </c>
      <c r="M34" s="43" t="s">
        <v>263</v>
      </c>
      <c r="N34" s="9"/>
      <c r="O34" s="10" t="s">
        <v>264</v>
      </c>
      <c r="P34" s="141">
        <v>386.4</v>
      </c>
      <c r="Q34" s="39" t="s">
        <v>236</v>
      </c>
      <c r="R34" s="142" t="s">
        <v>236</v>
      </c>
      <c r="T34" s="176" t="s">
        <v>355</v>
      </c>
    </row>
    <row r="35" spans="1:20" ht="12" customHeight="1">
      <c r="A35" s="168" t="s">
        <v>313</v>
      </c>
      <c r="B35" s="24"/>
      <c r="C35" s="5"/>
      <c r="D35" s="5"/>
      <c r="E35" s="1" t="s">
        <v>202</v>
      </c>
      <c r="F35" s="3"/>
      <c r="G35" s="33">
        <v>0</v>
      </c>
      <c r="H35" s="33">
        <v>0</v>
      </c>
      <c r="I35" s="165">
        <f t="shared" si="0"/>
        <v>0</v>
      </c>
      <c r="K35" s="143" t="s">
        <v>265</v>
      </c>
      <c r="L35" s="42" t="s">
        <v>221</v>
      </c>
      <c r="M35" s="50" t="s">
        <v>266</v>
      </c>
      <c r="N35" s="51"/>
      <c r="O35" s="140" t="s">
        <v>267</v>
      </c>
      <c r="P35" s="145">
        <v>123</v>
      </c>
      <c r="Q35" s="39" t="s">
        <v>241</v>
      </c>
      <c r="R35" s="142" t="s">
        <v>241</v>
      </c>
      <c r="T35" s="176" t="s">
        <v>358</v>
      </c>
    </row>
    <row r="36" spans="1:20" ht="12" customHeight="1" thickBot="1">
      <c r="A36" s="168" t="s">
        <v>314</v>
      </c>
      <c r="B36" s="24"/>
      <c r="C36" s="5"/>
      <c r="D36" s="5"/>
      <c r="E36" s="46" t="s">
        <v>60</v>
      </c>
      <c r="F36" s="5"/>
      <c r="G36" s="47">
        <v>35172</v>
      </c>
      <c r="H36" s="47">
        <v>56135</v>
      </c>
      <c r="I36" s="167">
        <f t="shared" si="0"/>
        <v>91307</v>
      </c>
      <c r="K36" s="146" t="s">
        <v>268</v>
      </c>
      <c r="L36" s="147" t="s">
        <v>227</v>
      </c>
      <c r="M36" s="148"/>
      <c r="N36" s="148"/>
      <c r="O36" s="149" t="s">
        <v>269</v>
      </c>
      <c r="P36" s="150">
        <v>7.29</v>
      </c>
      <c r="Q36" s="151" t="s">
        <v>238</v>
      </c>
      <c r="R36" s="152" t="s">
        <v>238</v>
      </c>
      <c r="T36" s="176" t="s">
        <v>359</v>
      </c>
    </row>
    <row r="37" spans="1:9" ht="12" customHeight="1">
      <c r="A37" s="168" t="s">
        <v>315</v>
      </c>
      <c r="B37" s="20">
        <v>13</v>
      </c>
      <c r="C37" s="9" t="s">
        <v>75</v>
      </c>
      <c r="D37" s="9"/>
      <c r="E37" s="43" t="s">
        <v>76</v>
      </c>
      <c r="F37" s="9"/>
      <c r="G37" s="33">
        <v>0</v>
      </c>
      <c r="H37" s="33">
        <v>0</v>
      </c>
      <c r="I37" s="165">
        <f t="shared" si="0"/>
        <v>0</v>
      </c>
    </row>
    <row r="38" spans="1:19" ht="12" customHeight="1">
      <c r="A38" s="168" t="s">
        <v>316</v>
      </c>
      <c r="B38" s="28"/>
      <c r="C38" s="29" t="s">
        <v>74</v>
      </c>
      <c r="D38" s="29"/>
      <c r="E38" s="49" t="s">
        <v>77</v>
      </c>
      <c r="F38" s="29"/>
      <c r="G38" s="33">
        <v>35172</v>
      </c>
      <c r="H38" s="33">
        <v>56135</v>
      </c>
      <c r="I38" s="165">
        <f t="shared" si="0"/>
        <v>91307</v>
      </c>
      <c r="K38" s="14" t="s">
        <v>411</v>
      </c>
      <c r="M38" s="188" t="s">
        <v>415</v>
      </c>
      <c r="N38" s="188"/>
      <c r="O38" s="188"/>
      <c r="P38" s="188"/>
      <c r="Q38" s="188"/>
      <c r="R38" s="188"/>
      <c r="S38" s="188"/>
    </row>
    <row r="39" spans="1:19" ht="12" customHeight="1">
      <c r="A39" s="168" t="s">
        <v>317</v>
      </c>
      <c r="B39" s="24">
        <v>14</v>
      </c>
      <c r="C39" s="5" t="s">
        <v>78</v>
      </c>
      <c r="D39" s="5"/>
      <c r="E39" s="46" t="s">
        <v>76</v>
      </c>
      <c r="F39" s="5"/>
      <c r="G39" s="44">
        <v>0</v>
      </c>
      <c r="H39" s="44">
        <v>0</v>
      </c>
      <c r="I39" s="166">
        <f t="shared" si="0"/>
        <v>0</v>
      </c>
      <c r="K39" s="14" t="s">
        <v>412</v>
      </c>
      <c r="M39" s="206" t="s">
        <v>419</v>
      </c>
      <c r="N39" s="206"/>
      <c r="O39" s="206"/>
      <c r="P39" s="206"/>
      <c r="Q39" s="206"/>
      <c r="R39" s="206"/>
      <c r="S39" s="206"/>
    </row>
    <row r="40" spans="1:19" ht="12" customHeight="1">
      <c r="A40" s="168" t="s">
        <v>318</v>
      </c>
      <c r="B40" s="24"/>
      <c r="C40" s="5" t="s">
        <v>74</v>
      </c>
      <c r="D40" s="5"/>
      <c r="E40" s="49" t="s">
        <v>77</v>
      </c>
      <c r="F40" s="29"/>
      <c r="G40" s="47">
        <v>0</v>
      </c>
      <c r="H40" s="47">
        <v>79189</v>
      </c>
      <c r="I40" s="167">
        <f t="shared" si="0"/>
        <v>79189</v>
      </c>
      <c r="K40" s="14" t="s">
        <v>413</v>
      </c>
      <c r="M40" s="206" t="s">
        <v>416</v>
      </c>
      <c r="N40" s="206"/>
      <c r="O40" s="206"/>
      <c r="P40" s="206"/>
      <c r="Q40" s="206"/>
      <c r="R40" s="206"/>
      <c r="S40" s="206"/>
    </row>
    <row r="41" spans="1:19" ht="12" customHeight="1">
      <c r="A41" s="168" t="s">
        <v>319</v>
      </c>
      <c r="B41" s="20">
        <v>15</v>
      </c>
      <c r="C41" s="9" t="s">
        <v>52</v>
      </c>
      <c r="D41" s="32"/>
      <c r="E41" s="50" t="s">
        <v>79</v>
      </c>
      <c r="F41" s="51"/>
      <c r="G41" s="52">
        <v>6.26</v>
      </c>
      <c r="H41" s="52">
        <v>11.5</v>
      </c>
      <c r="I41" s="26" t="s">
        <v>395</v>
      </c>
      <c r="M41" s="206" t="s">
        <v>417</v>
      </c>
      <c r="N41" s="206"/>
      <c r="O41" s="206"/>
      <c r="P41" s="206"/>
      <c r="Q41" s="206"/>
      <c r="R41" s="206"/>
      <c r="S41" s="206"/>
    </row>
    <row r="42" spans="1:19" ht="12" customHeight="1">
      <c r="A42" s="168" t="s">
        <v>320</v>
      </c>
      <c r="B42" s="24"/>
      <c r="C42" s="5" t="s">
        <v>80</v>
      </c>
      <c r="D42" s="35"/>
      <c r="E42" s="40"/>
      <c r="F42" s="53" t="s">
        <v>69</v>
      </c>
      <c r="G42" s="153">
        <v>0</v>
      </c>
      <c r="H42" s="153">
        <v>0</v>
      </c>
      <c r="I42" s="22" t="s">
        <v>242</v>
      </c>
      <c r="K42" s="194" t="s">
        <v>414</v>
      </c>
      <c r="L42" s="194"/>
      <c r="M42" s="188" t="s">
        <v>418</v>
      </c>
      <c r="N42" s="188"/>
      <c r="O42" s="188"/>
      <c r="P42" s="188"/>
      <c r="Q42" s="188"/>
      <c r="R42" s="188"/>
      <c r="S42" s="188"/>
    </row>
    <row r="43" spans="1:9" ht="12" customHeight="1">
      <c r="A43" s="168" t="s">
        <v>321</v>
      </c>
      <c r="B43" s="24"/>
      <c r="C43" s="5"/>
      <c r="D43" s="35"/>
      <c r="E43" s="42" t="s">
        <v>81</v>
      </c>
      <c r="F43" s="4" t="s">
        <v>82</v>
      </c>
      <c r="G43" s="52">
        <v>7.29</v>
      </c>
      <c r="H43" s="154">
        <v>0</v>
      </c>
      <c r="I43" s="26" t="s">
        <v>396</v>
      </c>
    </row>
    <row r="44" spans="1:9" ht="12" customHeight="1">
      <c r="A44" s="168" t="s">
        <v>322</v>
      </c>
      <c r="B44" s="24"/>
      <c r="C44" s="5"/>
      <c r="D44" s="35"/>
      <c r="E44" s="42"/>
      <c r="F44" s="4" t="s">
        <v>201</v>
      </c>
      <c r="G44" s="154">
        <v>0</v>
      </c>
      <c r="H44" s="52">
        <v>11.5</v>
      </c>
      <c r="I44" s="26" t="s">
        <v>396</v>
      </c>
    </row>
    <row r="45" spans="1:9" ht="12" customHeight="1">
      <c r="A45" s="168" t="s">
        <v>323</v>
      </c>
      <c r="B45" s="24"/>
      <c r="C45" s="5"/>
      <c r="D45" s="35"/>
      <c r="E45" s="42" t="s">
        <v>83</v>
      </c>
      <c r="F45" s="4" t="s">
        <v>70</v>
      </c>
      <c r="G45" s="154">
        <v>0</v>
      </c>
      <c r="H45" s="154">
        <v>0</v>
      </c>
      <c r="I45" s="26" t="s">
        <v>237</v>
      </c>
    </row>
    <row r="46" spans="1:9" ht="12" customHeight="1">
      <c r="A46" s="168" t="s">
        <v>324</v>
      </c>
      <c r="B46" s="24"/>
      <c r="C46" s="5"/>
      <c r="D46" s="35"/>
      <c r="E46" s="42"/>
      <c r="F46" s="4" t="s">
        <v>71</v>
      </c>
      <c r="G46" s="154">
        <v>0</v>
      </c>
      <c r="H46" s="154">
        <v>0</v>
      </c>
      <c r="I46" s="26" t="s">
        <v>237</v>
      </c>
    </row>
    <row r="47" spans="1:9" ht="12" customHeight="1">
      <c r="A47" s="168" t="s">
        <v>325</v>
      </c>
      <c r="B47" s="28"/>
      <c r="C47" s="29"/>
      <c r="D47" s="36"/>
      <c r="E47" s="54"/>
      <c r="F47" s="55" t="s">
        <v>202</v>
      </c>
      <c r="G47" s="155">
        <v>0</v>
      </c>
      <c r="H47" s="155">
        <v>0</v>
      </c>
      <c r="I47" s="31" t="s">
        <v>237</v>
      </c>
    </row>
    <row r="48" spans="1:9" ht="12" customHeight="1">
      <c r="A48" s="168" t="s">
        <v>326</v>
      </c>
      <c r="B48" s="24">
        <v>16</v>
      </c>
      <c r="C48" s="5" t="s">
        <v>84</v>
      </c>
      <c r="D48" s="5"/>
      <c r="E48" s="43" t="s">
        <v>85</v>
      </c>
      <c r="F48" s="9"/>
      <c r="G48" s="156">
        <v>1</v>
      </c>
      <c r="H48" s="156">
        <v>17</v>
      </c>
      <c r="I48" s="26" t="s">
        <v>397</v>
      </c>
    </row>
    <row r="49" spans="1:9" ht="12" customHeight="1">
      <c r="A49" s="168" t="s">
        <v>327</v>
      </c>
      <c r="B49" s="24"/>
      <c r="C49" s="5"/>
      <c r="D49" s="5"/>
      <c r="E49" s="46" t="s">
        <v>86</v>
      </c>
      <c r="F49" s="5"/>
      <c r="G49" s="25">
        <v>39173</v>
      </c>
      <c r="H49" s="25">
        <v>36861</v>
      </c>
      <c r="I49" s="26" t="s">
        <v>386</v>
      </c>
    </row>
    <row r="50" spans="1:9" ht="12" customHeight="1">
      <c r="A50" s="168" t="s">
        <v>328</v>
      </c>
      <c r="B50" s="24"/>
      <c r="C50" s="5"/>
      <c r="D50" s="5"/>
      <c r="E50" s="46" t="s">
        <v>87</v>
      </c>
      <c r="F50" s="5"/>
      <c r="G50" s="25">
        <v>39538</v>
      </c>
      <c r="H50" s="25">
        <v>43069</v>
      </c>
      <c r="I50" s="26" t="s">
        <v>240</v>
      </c>
    </row>
    <row r="51" spans="1:9" ht="12" customHeight="1">
      <c r="A51" s="168" t="s">
        <v>329</v>
      </c>
      <c r="B51" s="20">
        <v>17</v>
      </c>
      <c r="C51" s="9" t="s">
        <v>88</v>
      </c>
      <c r="D51" s="9"/>
      <c r="E51" s="9"/>
      <c r="F51" s="9"/>
      <c r="G51" s="153">
        <v>0</v>
      </c>
      <c r="H51" s="153">
        <v>0</v>
      </c>
      <c r="I51" s="160" t="s">
        <v>398</v>
      </c>
    </row>
    <row r="52" spans="1:9" ht="12" customHeight="1">
      <c r="A52" s="168" t="s">
        <v>399</v>
      </c>
      <c r="B52" s="24">
        <v>18</v>
      </c>
      <c r="C52" s="5" t="s">
        <v>89</v>
      </c>
      <c r="D52" s="5"/>
      <c r="E52" s="5"/>
      <c r="F52" s="5"/>
      <c r="G52" s="156">
        <v>0</v>
      </c>
      <c r="H52" s="156">
        <v>0</v>
      </c>
      <c r="I52" s="161">
        <f aca="true" t="shared" si="1" ref="I52:I60">SUM(G52:H52)</f>
        <v>0</v>
      </c>
    </row>
    <row r="53" spans="1:9" ht="12" customHeight="1">
      <c r="A53" s="168" t="s">
        <v>400</v>
      </c>
      <c r="B53" s="28">
        <v>19</v>
      </c>
      <c r="C53" s="29" t="s">
        <v>90</v>
      </c>
      <c r="D53" s="29"/>
      <c r="E53" s="29"/>
      <c r="F53" s="29"/>
      <c r="G53" s="157">
        <v>0</v>
      </c>
      <c r="H53" s="157">
        <v>0</v>
      </c>
      <c r="I53" s="162">
        <f t="shared" si="1"/>
        <v>0</v>
      </c>
    </row>
    <row r="54" spans="1:9" ht="12" customHeight="1">
      <c r="A54" s="168" t="s">
        <v>401</v>
      </c>
      <c r="B54" s="20">
        <v>20</v>
      </c>
      <c r="C54" s="9" t="s">
        <v>91</v>
      </c>
      <c r="D54" s="32"/>
      <c r="E54" s="5" t="s">
        <v>92</v>
      </c>
      <c r="F54" s="5"/>
      <c r="G54" s="156">
        <v>0</v>
      </c>
      <c r="H54" s="156">
        <v>0</v>
      </c>
      <c r="I54" s="161">
        <f t="shared" si="1"/>
        <v>0</v>
      </c>
    </row>
    <row r="55" spans="1:9" ht="12" customHeight="1">
      <c r="A55" s="168" t="s">
        <v>402</v>
      </c>
      <c r="B55" s="28"/>
      <c r="C55" s="29" t="s">
        <v>93</v>
      </c>
      <c r="D55" s="36"/>
      <c r="E55" s="5" t="s">
        <v>94</v>
      </c>
      <c r="F55" s="5"/>
      <c r="G55" s="156">
        <v>0</v>
      </c>
      <c r="H55" s="156">
        <v>0</v>
      </c>
      <c r="I55" s="161">
        <f t="shared" si="1"/>
        <v>0</v>
      </c>
    </row>
    <row r="56" spans="1:9" ht="12" customHeight="1">
      <c r="A56" s="168" t="s">
        <v>403</v>
      </c>
      <c r="B56" s="20">
        <v>21</v>
      </c>
      <c r="C56" s="9" t="s">
        <v>95</v>
      </c>
      <c r="D56" s="9"/>
      <c r="E56" s="9"/>
      <c r="F56" s="9"/>
      <c r="G56" s="158">
        <v>300</v>
      </c>
      <c r="H56" s="158">
        <v>0</v>
      </c>
      <c r="I56" s="163">
        <f t="shared" si="1"/>
        <v>300</v>
      </c>
    </row>
    <row r="57" spans="1:9" ht="12" customHeight="1">
      <c r="A57" s="168" t="s">
        <v>404</v>
      </c>
      <c r="B57" s="24">
        <v>22</v>
      </c>
      <c r="C57" s="5" t="s">
        <v>96</v>
      </c>
      <c r="D57" s="5"/>
      <c r="E57" s="5"/>
      <c r="F57" s="5"/>
      <c r="G57" s="156">
        <v>213</v>
      </c>
      <c r="H57" s="156">
        <v>0</v>
      </c>
      <c r="I57" s="161">
        <f t="shared" si="1"/>
        <v>213</v>
      </c>
    </row>
    <row r="58" spans="1:9" ht="12" customHeight="1">
      <c r="A58" s="168" t="s">
        <v>405</v>
      </c>
      <c r="B58" s="28">
        <v>23</v>
      </c>
      <c r="C58" s="29" t="s">
        <v>97</v>
      </c>
      <c r="D58" s="29"/>
      <c r="E58" s="29"/>
      <c r="F58" s="29"/>
      <c r="G58" s="157">
        <v>334</v>
      </c>
      <c r="H58" s="157">
        <v>0</v>
      </c>
      <c r="I58" s="162">
        <f t="shared" si="1"/>
        <v>334</v>
      </c>
    </row>
    <row r="59" spans="1:9" ht="12" customHeight="1">
      <c r="A59" s="168" t="s">
        <v>406</v>
      </c>
      <c r="B59" s="24">
        <v>24</v>
      </c>
      <c r="C59" s="5" t="s">
        <v>98</v>
      </c>
      <c r="D59" s="5"/>
      <c r="E59" s="43" t="s">
        <v>99</v>
      </c>
      <c r="F59" s="9"/>
      <c r="G59" s="156">
        <v>0</v>
      </c>
      <c r="H59" s="156">
        <v>0</v>
      </c>
      <c r="I59" s="161">
        <f t="shared" si="1"/>
        <v>0</v>
      </c>
    </row>
    <row r="60" spans="1:9" ht="12" customHeight="1" thickBot="1">
      <c r="A60" s="168" t="s">
        <v>407</v>
      </c>
      <c r="B60" s="57"/>
      <c r="C60" s="58" t="s">
        <v>100</v>
      </c>
      <c r="D60" s="58"/>
      <c r="E60" s="59" t="s">
        <v>101</v>
      </c>
      <c r="F60" s="58"/>
      <c r="G60" s="159">
        <v>0</v>
      </c>
      <c r="H60" s="159">
        <v>0</v>
      </c>
      <c r="I60" s="164">
        <f t="shared" si="1"/>
        <v>0</v>
      </c>
    </row>
    <row r="61" spans="2:9" ht="12" customHeight="1">
      <c r="B61" s="2"/>
      <c r="C61" s="5"/>
      <c r="D61" s="5"/>
      <c r="E61" s="5"/>
      <c r="F61" s="5"/>
      <c r="G61" s="174"/>
      <c r="H61" s="174"/>
      <c r="I61" s="175"/>
    </row>
    <row r="62" ht="12" customHeight="1"/>
    <row r="63" spans="5:10" ht="12" customHeight="1">
      <c r="E63" s="206"/>
      <c r="F63" s="206"/>
      <c r="G63" s="206"/>
      <c r="H63" s="206"/>
      <c r="I63" s="206"/>
      <c r="J63" s="206"/>
    </row>
    <row r="64" spans="5:10" ht="12" customHeight="1">
      <c r="E64" s="206"/>
      <c r="F64" s="206"/>
      <c r="G64" s="206"/>
      <c r="H64" s="206"/>
      <c r="I64" s="206"/>
      <c r="J64" s="206"/>
    </row>
    <row r="65" spans="5:10" ht="12" customHeight="1">
      <c r="E65" s="206"/>
      <c r="F65" s="206"/>
      <c r="G65" s="206"/>
      <c r="H65" s="206"/>
      <c r="I65" s="206"/>
      <c r="J65" s="206"/>
    </row>
    <row r="66" spans="3:4" ht="12" customHeight="1">
      <c r="C66" s="194"/>
      <c r="D66" s="194"/>
    </row>
    <row r="67" ht="12" customHeight="1"/>
    <row r="68" ht="12.75" customHeight="1"/>
  </sheetData>
  <mergeCells count="25">
    <mergeCell ref="K42:L42"/>
    <mergeCell ref="M39:S39"/>
    <mergeCell ref="M40:S40"/>
    <mergeCell ref="M41:S41"/>
    <mergeCell ref="M42:S42"/>
    <mergeCell ref="M38:S38"/>
    <mergeCell ref="K2:R2"/>
    <mergeCell ref="P3:P4"/>
    <mergeCell ref="Q3:Q4"/>
    <mergeCell ref="R3:R4"/>
    <mergeCell ref="E24:F24"/>
    <mergeCell ref="E27:F27"/>
    <mergeCell ref="L6:L21"/>
    <mergeCell ref="K8:K11"/>
    <mergeCell ref="L26:M26"/>
    <mergeCell ref="C66:D66"/>
    <mergeCell ref="I3:I4"/>
    <mergeCell ref="B1:F1"/>
    <mergeCell ref="B2:F2"/>
    <mergeCell ref="E23:F23"/>
    <mergeCell ref="H3:H4"/>
    <mergeCell ref="G3:G4"/>
    <mergeCell ref="E63:J63"/>
    <mergeCell ref="E64:J64"/>
    <mergeCell ref="E65:J65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S76"/>
  <sheetViews>
    <sheetView showGridLines="0" view="pageBreakPreview" zoomScale="85" zoomScaleSheetLayoutView="85" workbookViewId="0" topLeftCell="A1">
      <selection activeCell="B1" sqref="B1"/>
    </sheetView>
  </sheetViews>
  <sheetFormatPr defaultColWidth="9.00390625" defaultRowHeight="14.25" customHeight="1"/>
  <cols>
    <col min="1" max="1" width="9.00390625" style="14" customWidth="1"/>
    <col min="2" max="2" width="3.125" style="61" customWidth="1"/>
    <col min="3" max="3" width="4.625" style="61" customWidth="1"/>
    <col min="4" max="5" width="3.625" style="61" customWidth="1"/>
    <col min="6" max="6" width="20.375" style="61" customWidth="1"/>
    <col min="7" max="8" width="11.375" style="61" customWidth="1"/>
    <col min="9" max="9" width="11.375" style="14" customWidth="1"/>
    <col min="10" max="10" width="9.00390625" style="14" customWidth="1"/>
    <col min="11" max="13" width="4.625" style="61" customWidth="1"/>
    <col min="14" max="14" width="18.75390625" style="61" customWidth="1"/>
    <col min="15" max="15" width="7.625" style="61" customWidth="1"/>
    <col min="16" max="17" width="11.375" style="61" customWidth="1"/>
    <col min="18" max="18" width="11.375" style="14" customWidth="1"/>
    <col min="19" max="19" width="9.00390625" style="172" customWidth="1"/>
    <col min="20" max="16384" width="9.00390625" style="14" customWidth="1"/>
  </cols>
  <sheetData>
    <row r="1" spans="2:18" ht="14.25" customHeight="1" thickBot="1">
      <c r="B1" s="61" t="s">
        <v>161</v>
      </c>
      <c r="I1" s="111"/>
      <c r="K1" s="61" t="s">
        <v>410</v>
      </c>
      <c r="R1" s="15"/>
    </row>
    <row r="2" spans="2:18" ht="14.25" customHeight="1">
      <c r="B2" s="62"/>
      <c r="C2" s="63"/>
      <c r="D2" s="63"/>
      <c r="E2" s="63"/>
      <c r="F2" s="64" t="s">
        <v>122</v>
      </c>
      <c r="G2" s="225" t="s">
        <v>199</v>
      </c>
      <c r="H2" s="238" t="s">
        <v>198</v>
      </c>
      <c r="I2" s="234" t="s">
        <v>229</v>
      </c>
      <c r="K2" s="62"/>
      <c r="L2" s="63"/>
      <c r="M2" s="63"/>
      <c r="N2" s="63"/>
      <c r="O2" s="64" t="s">
        <v>270</v>
      </c>
      <c r="P2" s="225" t="s">
        <v>199</v>
      </c>
      <c r="Q2" s="227" t="s">
        <v>232</v>
      </c>
      <c r="R2" s="229" t="s">
        <v>229</v>
      </c>
    </row>
    <row r="3" spans="2:18" ht="14.25" customHeight="1">
      <c r="B3" s="86" t="s">
        <v>106</v>
      </c>
      <c r="C3" s="13"/>
      <c r="D3" s="13"/>
      <c r="E3" s="13"/>
      <c r="F3" s="13"/>
      <c r="G3" s="226"/>
      <c r="H3" s="239"/>
      <c r="I3" s="235"/>
      <c r="K3" s="86" t="s">
        <v>106</v>
      </c>
      <c r="L3" s="87"/>
      <c r="M3" s="87"/>
      <c r="N3" s="87"/>
      <c r="O3" s="87"/>
      <c r="P3" s="226"/>
      <c r="Q3" s="228"/>
      <c r="R3" s="230"/>
    </row>
    <row r="4" spans="1:19" ht="13.5" customHeight="1">
      <c r="A4" s="61">
        <v>260101</v>
      </c>
      <c r="B4" s="112"/>
      <c r="C4" s="69">
        <v>1</v>
      </c>
      <c r="D4" s="81" t="s">
        <v>123</v>
      </c>
      <c r="E4" s="81"/>
      <c r="F4" s="81"/>
      <c r="G4" s="44">
        <v>35172</v>
      </c>
      <c r="H4" s="44">
        <v>59092</v>
      </c>
      <c r="I4" s="113">
        <f>SUM(G4:H4)</f>
        <v>94264</v>
      </c>
      <c r="K4" s="88">
        <v>3</v>
      </c>
      <c r="L4" s="81" t="s">
        <v>162</v>
      </c>
      <c r="M4" s="81"/>
      <c r="N4" s="81"/>
      <c r="O4" s="81"/>
      <c r="P4" s="44">
        <v>0</v>
      </c>
      <c r="Q4" s="44">
        <v>-4230</v>
      </c>
      <c r="R4" s="89">
        <f>SUM(P4:Q4)</f>
        <v>-4230</v>
      </c>
      <c r="S4" s="172">
        <v>260157</v>
      </c>
    </row>
    <row r="5" spans="1:19" ht="13.5" customHeight="1">
      <c r="A5" s="61">
        <v>260102</v>
      </c>
      <c r="B5" s="114"/>
      <c r="C5" s="72"/>
      <c r="D5" s="97" t="s">
        <v>124</v>
      </c>
      <c r="E5" s="13" t="s">
        <v>125</v>
      </c>
      <c r="F5" s="13"/>
      <c r="G5" s="33">
        <v>35172</v>
      </c>
      <c r="H5" s="33">
        <v>59047</v>
      </c>
      <c r="I5" s="115">
        <f aca="true" t="shared" si="0" ref="I5:I58">SUM(G5:H5)</f>
        <v>94219</v>
      </c>
      <c r="K5" s="90">
        <v>4</v>
      </c>
      <c r="L5" s="13" t="s">
        <v>163</v>
      </c>
      <c r="M5" s="13"/>
      <c r="N5" s="13"/>
      <c r="O5" s="13"/>
      <c r="P5" s="33">
        <v>0</v>
      </c>
      <c r="Q5" s="33">
        <v>5046</v>
      </c>
      <c r="R5" s="34">
        <f aca="true" t="shared" si="1" ref="R5:R57">SUM(P5:Q5)</f>
        <v>5046</v>
      </c>
      <c r="S5" s="172">
        <v>260158</v>
      </c>
    </row>
    <row r="6" spans="1:19" ht="13.5" customHeight="1">
      <c r="A6" s="61">
        <v>260103</v>
      </c>
      <c r="B6" s="114"/>
      <c r="C6" s="72"/>
      <c r="D6" s="13"/>
      <c r="E6" s="97" t="s">
        <v>126</v>
      </c>
      <c r="F6" s="13" t="s">
        <v>1</v>
      </c>
      <c r="G6" s="33">
        <v>35172</v>
      </c>
      <c r="H6" s="33">
        <v>59047</v>
      </c>
      <c r="I6" s="115">
        <f t="shared" si="0"/>
        <v>94219</v>
      </c>
      <c r="K6" s="90">
        <v>5</v>
      </c>
      <c r="L6" s="13" t="s">
        <v>164</v>
      </c>
      <c r="M6" s="13"/>
      <c r="N6" s="13"/>
      <c r="O6" s="13"/>
      <c r="P6" s="33">
        <v>0</v>
      </c>
      <c r="Q6" s="33">
        <v>13675</v>
      </c>
      <c r="R6" s="34">
        <f t="shared" si="1"/>
        <v>13675</v>
      </c>
      <c r="S6" s="172">
        <v>260159</v>
      </c>
    </row>
    <row r="7" spans="1:19" ht="13.5" customHeight="1">
      <c r="A7" s="61">
        <v>260105</v>
      </c>
      <c r="B7" s="114"/>
      <c r="C7" s="72"/>
      <c r="D7" s="13"/>
      <c r="E7" s="97" t="s">
        <v>127</v>
      </c>
      <c r="F7" s="13" t="s">
        <v>2</v>
      </c>
      <c r="G7" s="33">
        <v>0</v>
      </c>
      <c r="H7" s="33">
        <v>0</v>
      </c>
      <c r="I7" s="115">
        <f t="shared" si="0"/>
        <v>0</v>
      </c>
      <c r="K7" s="90"/>
      <c r="L7" s="13"/>
      <c r="M7" s="13" t="s">
        <v>271</v>
      </c>
      <c r="N7" s="13"/>
      <c r="O7" s="13"/>
      <c r="P7" s="33">
        <v>0</v>
      </c>
      <c r="Q7" s="33">
        <v>0</v>
      </c>
      <c r="R7" s="34">
        <f t="shared" si="1"/>
        <v>0</v>
      </c>
      <c r="S7" s="172">
        <v>260160</v>
      </c>
    </row>
    <row r="8" spans="1:19" ht="13.5" customHeight="1">
      <c r="A8" s="61">
        <v>260106</v>
      </c>
      <c r="B8" s="68">
        <v>1</v>
      </c>
      <c r="C8" s="72"/>
      <c r="D8" s="13"/>
      <c r="E8" s="97" t="s">
        <v>128</v>
      </c>
      <c r="F8" s="13" t="s">
        <v>3</v>
      </c>
      <c r="G8" s="33">
        <v>0</v>
      </c>
      <c r="H8" s="33">
        <v>0</v>
      </c>
      <c r="I8" s="115">
        <f t="shared" si="0"/>
        <v>0</v>
      </c>
      <c r="K8" s="90">
        <v>6</v>
      </c>
      <c r="L8" s="13" t="s">
        <v>165</v>
      </c>
      <c r="M8" s="13"/>
      <c r="N8" s="13"/>
      <c r="O8" s="13"/>
      <c r="P8" s="33">
        <v>0</v>
      </c>
      <c r="Q8" s="33">
        <v>0</v>
      </c>
      <c r="R8" s="34">
        <f t="shared" si="1"/>
        <v>0</v>
      </c>
      <c r="S8" s="172">
        <v>260201</v>
      </c>
    </row>
    <row r="9" spans="1:19" ht="13.5" customHeight="1">
      <c r="A9" s="61">
        <v>260107</v>
      </c>
      <c r="B9" s="68" t="s">
        <v>4</v>
      </c>
      <c r="C9" s="72"/>
      <c r="D9" s="97" t="s">
        <v>129</v>
      </c>
      <c r="E9" s="13" t="s">
        <v>130</v>
      </c>
      <c r="F9" s="13"/>
      <c r="G9" s="33">
        <v>0</v>
      </c>
      <c r="H9" s="33">
        <v>45</v>
      </c>
      <c r="I9" s="115">
        <f t="shared" si="0"/>
        <v>45</v>
      </c>
      <c r="K9" s="90">
        <v>7</v>
      </c>
      <c r="L9" s="13" t="s">
        <v>166</v>
      </c>
      <c r="M9" s="13"/>
      <c r="N9" s="13"/>
      <c r="O9" s="13"/>
      <c r="P9" s="33">
        <v>0</v>
      </c>
      <c r="Q9" s="33">
        <v>4399</v>
      </c>
      <c r="R9" s="34">
        <f t="shared" si="1"/>
        <v>4399</v>
      </c>
      <c r="S9" s="172">
        <v>260202</v>
      </c>
    </row>
    <row r="10" spans="1:19" ht="13.5" customHeight="1">
      <c r="A10" s="61">
        <v>260108</v>
      </c>
      <c r="B10" s="114"/>
      <c r="C10" s="72"/>
      <c r="D10" s="13"/>
      <c r="E10" s="97" t="s">
        <v>131</v>
      </c>
      <c r="F10" s="13" t="s">
        <v>5</v>
      </c>
      <c r="G10" s="33">
        <v>0</v>
      </c>
      <c r="H10" s="33">
        <v>0</v>
      </c>
      <c r="I10" s="115">
        <f t="shared" si="0"/>
        <v>0</v>
      </c>
      <c r="K10" s="91">
        <v>8</v>
      </c>
      <c r="L10" s="87" t="s">
        <v>272</v>
      </c>
      <c r="M10" s="87"/>
      <c r="N10" s="87"/>
      <c r="O10" s="87"/>
      <c r="P10" s="33">
        <v>0</v>
      </c>
      <c r="Q10" s="33">
        <v>0</v>
      </c>
      <c r="R10" s="34">
        <f t="shared" si="1"/>
        <v>0</v>
      </c>
      <c r="S10" s="172">
        <v>260203</v>
      </c>
    </row>
    <row r="11" spans="1:19" ht="13.5" customHeight="1">
      <c r="A11" s="61">
        <v>260109</v>
      </c>
      <c r="B11" s="114"/>
      <c r="C11" s="72"/>
      <c r="D11" s="13"/>
      <c r="E11" s="97" t="s">
        <v>127</v>
      </c>
      <c r="F11" s="13" t="s">
        <v>6</v>
      </c>
      <c r="G11" s="33">
        <v>0</v>
      </c>
      <c r="H11" s="33">
        <v>0</v>
      </c>
      <c r="I11" s="115">
        <f t="shared" si="0"/>
        <v>0</v>
      </c>
      <c r="K11" s="231" t="s">
        <v>107</v>
      </c>
      <c r="L11" s="71" t="s">
        <v>167</v>
      </c>
      <c r="M11" s="81"/>
      <c r="N11" s="81"/>
      <c r="O11" s="81"/>
      <c r="P11" s="44">
        <v>0</v>
      </c>
      <c r="Q11" s="44">
        <v>0</v>
      </c>
      <c r="R11" s="45">
        <f t="shared" si="1"/>
        <v>0</v>
      </c>
      <c r="S11" s="172">
        <v>260204</v>
      </c>
    </row>
    <row r="12" spans="1:19" ht="13.5" customHeight="1">
      <c r="A12" s="61">
        <v>260110</v>
      </c>
      <c r="B12" s="68" t="s">
        <v>7</v>
      </c>
      <c r="C12" s="72"/>
      <c r="D12" s="13"/>
      <c r="E12" s="97" t="s">
        <v>128</v>
      </c>
      <c r="F12" s="13" t="s">
        <v>8</v>
      </c>
      <c r="G12" s="33">
        <v>0</v>
      </c>
      <c r="H12" s="33">
        <v>0</v>
      </c>
      <c r="I12" s="115">
        <f t="shared" si="0"/>
        <v>0</v>
      </c>
      <c r="K12" s="232"/>
      <c r="L12" s="74" t="s">
        <v>273</v>
      </c>
      <c r="M12" s="13"/>
      <c r="N12" s="13"/>
      <c r="O12" s="13"/>
      <c r="P12" s="33">
        <v>0</v>
      </c>
      <c r="Q12" s="33">
        <v>0</v>
      </c>
      <c r="R12" s="34">
        <f t="shared" si="1"/>
        <v>0</v>
      </c>
      <c r="S12" s="172">
        <v>260205</v>
      </c>
    </row>
    <row r="13" spans="1:19" ht="13.5" customHeight="1">
      <c r="A13" s="61">
        <v>260111</v>
      </c>
      <c r="B13" s="114"/>
      <c r="C13" s="75"/>
      <c r="D13" s="87"/>
      <c r="E13" s="99" t="s">
        <v>132</v>
      </c>
      <c r="F13" s="87" t="s">
        <v>3</v>
      </c>
      <c r="G13" s="33">
        <v>0</v>
      </c>
      <c r="H13" s="33">
        <v>45</v>
      </c>
      <c r="I13" s="115">
        <f t="shared" si="0"/>
        <v>45</v>
      </c>
      <c r="K13" s="233"/>
      <c r="L13" s="77" t="s">
        <v>168</v>
      </c>
      <c r="M13" s="87"/>
      <c r="N13" s="87"/>
      <c r="O13" s="87"/>
      <c r="P13" s="47">
        <v>0</v>
      </c>
      <c r="Q13" s="47">
        <v>0</v>
      </c>
      <c r="R13" s="48">
        <f t="shared" si="1"/>
        <v>0</v>
      </c>
      <c r="S13" s="172">
        <v>260206</v>
      </c>
    </row>
    <row r="14" spans="1:19" ht="13.5" customHeight="1">
      <c r="A14" s="61">
        <v>260112</v>
      </c>
      <c r="B14" s="114"/>
      <c r="C14" s="78">
        <v>2</v>
      </c>
      <c r="D14" s="13" t="s">
        <v>133</v>
      </c>
      <c r="E14" s="13"/>
      <c r="F14" s="13"/>
      <c r="G14" s="44">
        <v>16845</v>
      </c>
      <c r="H14" s="44">
        <v>37106</v>
      </c>
      <c r="I14" s="113">
        <f t="shared" si="0"/>
        <v>53951</v>
      </c>
      <c r="K14" s="90">
        <v>9</v>
      </c>
      <c r="L14" s="13" t="s">
        <v>169</v>
      </c>
      <c r="M14" s="13"/>
      <c r="N14" s="13"/>
      <c r="O14" s="13"/>
      <c r="P14" s="33">
        <v>0</v>
      </c>
      <c r="Q14" s="33">
        <v>0</v>
      </c>
      <c r="R14" s="34">
        <f t="shared" si="1"/>
        <v>0</v>
      </c>
      <c r="S14" s="172">
        <v>260207</v>
      </c>
    </row>
    <row r="15" spans="1:19" ht="13.5" customHeight="1">
      <c r="A15" s="61">
        <v>260113</v>
      </c>
      <c r="B15" s="68" t="s">
        <v>9</v>
      </c>
      <c r="C15" s="116"/>
      <c r="D15" s="97" t="s">
        <v>134</v>
      </c>
      <c r="E15" s="13" t="s">
        <v>135</v>
      </c>
      <c r="F15" s="13"/>
      <c r="G15" s="33">
        <v>7512</v>
      </c>
      <c r="H15" s="33">
        <v>35668</v>
      </c>
      <c r="I15" s="115">
        <f t="shared" si="0"/>
        <v>43180</v>
      </c>
      <c r="K15" s="88">
        <v>10</v>
      </c>
      <c r="L15" s="81" t="s">
        <v>170</v>
      </c>
      <c r="M15" s="81"/>
      <c r="N15" s="70"/>
      <c r="O15" s="71" t="s">
        <v>274</v>
      </c>
      <c r="P15" s="44">
        <v>0</v>
      </c>
      <c r="Q15" s="44">
        <v>4399</v>
      </c>
      <c r="R15" s="45">
        <f t="shared" si="1"/>
        <v>4399</v>
      </c>
      <c r="S15" s="172">
        <v>260208</v>
      </c>
    </row>
    <row r="16" spans="1:19" ht="13.5" customHeight="1">
      <c r="A16" s="61">
        <v>260114</v>
      </c>
      <c r="B16" s="114"/>
      <c r="C16" s="116"/>
      <c r="D16" s="13"/>
      <c r="E16" s="13" t="s">
        <v>131</v>
      </c>
      <c r="F16" s="13" t="s">
        <v>10</v>
      </c>
      <c r="G16" s="33">
        <v>7512</v>
      </c>
      <c r="H16" s="33">
        <v>2256</v>
      </c>
      <c r="I16" s="115">
        <f t="shared" si="0"/>
        <v>9768</v>
      </c>
      <c r="K16" s="91"/>
      <c r="L16" s="87"/>
      <c r="M16" s="87"/>
      <c r="N16" s="76"/>
      <c r="O16" s="77" t="s">
        <v>171</v>
      </c>
      <c r="P16" s="47">
        <v>0</v>
      </c>
      <c r="Q16" s="47">
        <v>0</v>
      </c>
      <c r="R16" s="48">
        <f t="shared" si="1"/>
        <v>0</v>
      </c>
      <c r="S16" s="172">
        <v>260209</v>
      </c>
    </row>
    <row r="17" spans="1:19" ht="13.5" customHeight="1">
      <c r="A17" s="61">
        <v>260115</v>
      </c>
      <c r="B17" s="114"/>
      <c r="C17" s="116"/>
      <c r="D17" s="13"/>
      <c r="E17" s="13" t="s">
        <v>127</v>
      </c>
      <c r="F17" s="13" t="s">
        <v>11</v>
      </c>
      <c r="G17" s="33">
        <v>0</v>
      </c>
      <c r="H17" s="33">
        <v>0</v>
      </c>
      <c r="I17" s="115">
        <f t="shared" si="0"/>
        <v>0</v>
      </c>
      <c r="K17" s="79" t="s">
        <v>275</v>
      </c>
      <c r="L17" s="13" t="s">
        <v>30</v>
      </c>
      <c r="M17" s="13"/>
      <c r="N17" s="13"/>
      <c r="O17" s="13"/>
      <c r="P17" s="33">
        <v>0</v>
      </c>
      <c r="Q17" s="33">
        <v>0</v>
      </c>
      <c r="R17" s="34">
        <f t="shared" si="1"/>
        <v>0</v>
      </c>
      <c r="S17" s="172">
        <v>260210</v>
      </c>
    </row>
    <row r="18" spans="1:19" ht="13.5" customHeight="1">
      <c r="A18" s="61">
        <v>260116</v>
      </c>
      <c r="B18" s="68" t="s">
        <v>4</v>
      </c>
      <c r="C18" s="116"/>
      <c r="D18" s="13"/>
      <c r="E18" s="13" t="s">
        <v>128</v>
      </c>
      <c r="F18" s="13" t="s">
        <v>3</v>
      </c>
      <c r="G18" s="33">
        <v>0</v>
      </c>
      <c r="H18" s="33">
        <v>33412</v>
      </c>
      <c r="I18" s="115">
        <f t="shared" si="0"/>
        <v>33412</v>
      </c>
      <c r="K18" s="68" t="s">
        <v>276</v>
      </c>
      <c r="L18" s="93" t="s">
        <v>172</v>
      </c>
      <c r="M18" s="71" t="s">
        <v>31</v>
      </c>
      <c r="N18" s="81"/>
      <c r="O18" s="81"/>
      <c r="P18" s="44">
        <v>0</v>
      </c>
      <c r="Q18" s="44">
        <v>0</v>
      </c>
      <c r="R18" s="45">
        <f t="shared" si="1"/>
        <v>0</v>
      </c>
      <c r="S18" s="172">
        <v>260211</v>
      </c>
    </row>
    <row r="19" spans="1:19" ht="13.5" customHeight="1">
      <c r="A19" s="61">
        <v>260117</v>
      </c>
      <c r="B19" s="114"/>
      <c r="C19" s="116"/>
      <c r="D19" s="97" t="s">
        <v>129</v>
      </c>
      <c r="E19" s="13" t="s">
        <v>136</v>
      </c>
      <c r="F19" s="13"/>
      <c r="G19" s="33">
        <v>9333</v>
      </c>
      <c r="H19" s="33">
        <v>1438</v>
      </c>
      <c r="I19" s="115">
        <f t="shared" si="0"/>
        <v>10771</v>
      </c>
      <c r="K19" s="68" t="s">
        <v>173</v>
      </c>
      <c r="L19" s="94"/>
      <c r="M19" s="74" t="s">
        <v>174</v>
      </c>
      <c r="N19" s="13"/>
      <c r="O19" s="13"/>
      <c r="P19" s="33">
        <v>0</v>
      </c>
      <c r="Q19" s="33">
        <v>0</v>
      </c>
      <c r="R19" s="34">
        <f t="shared" si="1"/>
        <v>0</v>
      </c>
      <c r="S19" s="172">
        <v>260212</v>
      </c>
    </row>
    <row r="20" spans="1:19" ht="13.5" customHeight="1">
      <c r="A20" s="61">
        <v>260118</v>
      </c>
      <c r="B20" s="114"/>
      <c r="C20" s="116"/>
      <c r="D20" s="13"/>
      <c r="E20" s="97" t="s">
        <v>131</v>
      </c>
      <c r="F20" s="13" t="s">
        <v>12</v>
      </c>
      <c r="G20" s="33">
        <v>9333</v>
      </c>
      <c r="H20" s="33">
        <v>0</v>
      </c>
      <c r="I20" s="115">
        <f t="shared" si="0"/>
        <v>9333</v>
      </c>
      <c r="K20" s="92" t="s">
        <v>175</v>
      </c>
      <c r="L20" s="95" t="s">
        <v>93</v>
      </c>
      <c r="M20" s="77" t="s">
        <v>32</v>
      </c>
      <c r="N20" s="87"/>
      <c r="O20" s="87"/>
      <c r="P20" s="47">
        <v>0</v>
      </c>
      <c r="Q20" s="47">
        <v>0</v>
      </c>
      <c r="R20" s="48">
        <f t="shared" si="1"/>
        <v>0</v>
      </c>
      <c r="S20" s="172">
        <v>260213</v>
      </c>
    </row>
    <row r="21" spans="1:19" ht="13.5" customHeight="1">
      <c r="A21" s="61">
        <v>260119</v>
      </c>
      <c r="B21" s="68" t="s">
        <v>13</v>
      </c>
      <c r="C21" s="116"/>
      <c r="D21" s="13"/>
      <c r="E21" s="97"/>
      <c r="F21" s="13" t="s">
        <v>14</v>
      </c>
      <c r="G21" s="33">
        <v>9333</v>
      </c>
      <c r="H21" s="33">
        <v>0</v>
      </c>
      <c r="I21" s="115">
        <f t="shared" si="0"/>
        <v>9333</v>
      </c>
      <c r="K21" s="79">
        <v>11</v>
      </c>
      <c r="L21" s="13" t="s">
        <v>176</v>
      </c>
      <c r="M21" s="13"/>
      <c r="N21" s="13"/>
      <c r="O21" s="13"/>
      <c r="P21" s="33">
        <v>0</v>
      </c>
      <c r="Q21" s="33">
        <v>0</v>
      </c>
      <c r="R21" s="34">
        <f t="shared" si="1"/>
        <v>0</v>
      </c>
      <c r="S21" s="172">
        <v>260214</v>
      </c>
    </row>
    <row r="22" spans="1:19" ht="13.5" customHeight="1">
      <c r="A22" s="61">
        <v>260120</v>
      </c>
      <c r="B22" s="114"/>
      <c r="C22" s="116"/>
      <c r="D22" s="13"/>
      <c r="E22" s="97"/>
      <c r="F22" s="13" t="s">
        <v>15</v>
      </c>
      <c r="G22" s="33">
        <v>0</v>
      </c>
      <c r="H22" s="33">
        <v>0</v>
      </c>
      <c r="I22" s="115">
        <f t="shared" si="0"/>
        <v>0</v>
      </c>
      <c r="K22" s="68" t="s">
        <v>33</v>
      </c>
      <c r="L22" s="93" t="s">
        <v>112</v>
      </c>
      <c r="M22" s="71" t="s">
        <v>177</v>
      </c>
      <c r="N22" s="81"/>
      <c r="O22" s="81"/>
      <c r="P22" s="44">
        <v>0</v>
      </c>
      <c r="Q22" s="44">
        <v>0</v>
      </c>
      <c r="R22" s="45">
        <f t="shared" si="1"/>
        <v>0</v>
      </c>
      <c r="S22" s="172">
        <v>260215</v>
      </c>
    </row>
    <row r="23" spans="1:19" ht="13.5" customHeight="1">
      <c r="A23" s="61">
        <v>260121</v>
      </c>
      <c r="B23" s="114"/>
      <c r="C23" s="116"/>
      <c r="D23" s="13"/>
      <c r="E23" s="97" t="s">
        <v>127</v>
      </c>
      <c r="F23" s="13" t="s">
        <v>3</v>
      </c>
      <c r="G23" s="47">
        <v>0</v>
      </c>
      <c r="H23" s="47">
        <v>1438</v>
      </c>
      <c r="I23" s="117">
        <f t="shared" si="0"/>
        <v>1438</v>
      </c>
      <c r="K23" s="68" t="s">
        <v>178</v>
      </c>
      <c r="L23" s="95" t="s">
        <v>115</v>
      </c>
      <c r="M23" s="77" t="s">
        <v>179</v>
      </c>
      <c r="N23" s="87"/>
      <c r="O23" s="87"/>
      <c r="P23" s="47">
        <v>0</v>
      </c>
      <c r="Q23" s="47">
        <v>0</v>
      </c>
      <c r="R23" s="48">
        <f t="shared" si="1"/>
        <v>0</v>
      </c>
      <c r="S23" s="172">
        <v>260216</v>
      </c>
    </row>
    <row r="24" spans="1:19" ht="13.5" customHeight="1">
      <c r="A24" s="61">
        <v>260122</v>
      </c>
      <c r="B24" s="118"/>
      <c r="C24" s="119">
        <v>3</v>
      </c>
      <c r="D24" s="67" t="s">
        <v>137</v>
      </c>
      <c r="E24" s="67"/>
      <c r="F24" s="67"/>
      <c r="G24" s="33">
        <v>18327</v>
      </c>
      <c r="H24" s="33">
        <v>21986</v>
      </c>
      <c r="I24" s="115">
        <f t="shared" si="0"/>
        <v>40313</v>
      </c>
      <c r="K24" s="68" t="s">
        <v>277</v>
      </c>
      <c r="L24" s="13" t="s">
        <v>180</v>
      </c>
      <c r="M24" s="13"/>
      <c r="N24" s="13"/>
      <c r="O24" s="13"/>
      <c r="P24" s="33">
        <v>0</v>
      </c>
      <c r="Q24" s="33">
        <v>0</v>
      </c>
      <c r="R24" s="34">
        <f t="shared" si="1"/>
        <v>0</v>
      </c>
      <c r="S24" s="172">
        <v>260217</v>
      </c>
    </row>
    <row r="25" spans="1:19" ht="13.5" customHeight="1">
      <c r="A25" s="61">
        <v>260123</v>
      </c>
      <c r="B25" s="112"/>
      <c r="C25" s="120">
        <v>1</v>
      </c>
      <c r="D25" s="81" t="s">
        <v>138</v>
      </c>
      <c r="E25" s="81"/>
      <c r="F25" s="81"/>
      <c r="G25" s="44">
        <v>64514</v>
      </c>
      <c r="H25" s="44">
        <v>0</v>
      </c>
      <c r="I25" s="113">
        <f t="shared" si="0"/>
        <v>64514</v>
      </c>
      <c r="K25" s="68" t="s">
        <v>278</v>
      </c>
      <c r="L25" s="13" t="s">
        <v>181</v>
      </c>
      <c r="M25" s="13"/>
      <c r="N25" s="13"/>
      <c r="O25" s="13"/>
      <c r="P25" s="33">
        <v>0</v>
      </c>
      <c r="Q25" s="33">
        <v>0</v>
      </c>
      <c r="R25" s="34">
        <f t="shared" si="1"/>
        <v>0</v>
      </c>
      <c r="S25" s="172">
        <v>260218</v>
      </c>
    </row>
    <row r="26" spans="1:19" ht="13.5" customHeight="1">
      <c r="A26" s="61">
        <v>260124</v>
      </c>
      <c r="B26" s="114"/>
      <c r="C26" s="72"/>
      <c r="D26" s="97" t="s">
        <v>134</v>
      </c>
      <c r="E26" s="13" t="s">
        <v>16</v>
      </c>
      <c r="F26" s="13"/>
      <c r="G26" s="33">
        <v>0</v>
      </c>
      <c r="H26" s="33">
        <v>0</v>
      </c>
      <c r="I26" s="115">
        <f t="shared" si="0"/>
        <v>0</v>
      </c>
      <c r="K26" s="68" t="s">
        <v>34</v>
      </c>
      <c r="L26" s="13" t="s">
        <v>182</v>
      </c>
      <c r="M26" s="13"/>
      <c r="N26" s="13"/>
      <c r="O26" s="13"/>
      <c r="P26" s="33">
        <v>0</v>
      </c>
      <c r="Q26" s="33">
        <v>0</v>
      </c>
      <c r="R26" s="34">
        <f t="shared" si="1"/>
        <v>0</v>
      </c>
      <c r="S26" s="172">
        <v>260219</v>
      </c>
    </row>
    <row r="27" spans="1:19" ht="13.5" customHeight="1">
      <c r="A27" s="61">
        <v>260125</v>
      </c>
      <c r="B27" s="114"/>
      <c r="C27" s="72"/>
      <c r="D27" s="97" t="s">
        <v>129</v>
      </c>
      <c r="E27" s="13" t="s">
        <v>17</v>
      </c>
      <c r="F27" s="13"/>
      <c r="G27" s="33">
        <v>0</v>
      </c>
      <c r="H27" s="33">
        <v>0</v>
      </c>
      <c r="I27" s="115">
        <f t="shared" si="0"/>
        <v>0</v>
      </c>
      <c r="K27" s="96" t="s">
        <v>279</v>
      </c>
      <c r="L27" s="81"/>
      <c r="M27" s="81"/>
      <c r="N27" s="81"/>
      <c r="O27" s="81"/>
      <c r="P27" s="44">
        <v>6097</v>
      </c>
      <c r="Q27" s="44">
        <v>2256</v>
      </c>
      <c r="R27" s="45">
        <f t="shared" si="1"/>
        <v>8353</v>
      </c>
      <c r="S27" s="172">
        <v>260220</v>
      </c>
    </row>
    <row r="28" spans="1:19" ht="13.5" customHeight="1">
      <c r="A28" s="61">
        <v>260126</v>
      </c>
      <c r="B28" s="114"/>
      <c r="C28" s="72"/>
      <c r="D28" s="97" t="s">
        <v>139</v>
      </c>
      <c r="E28" s="13" t="s">
        <v>18</v>
      </c>
      <c r="F28" s="13"/>
      <c r="G28" s="33">
        <v>64514</v>
      </c>
      <c r="H28" s="33">
        <v>0</v>
      </c>
      <c r="I28" s="115">
        <f t="shared" si="0"/>
        <v>64514</v>
      </c>
      <c r="K28" s="65" t="s">
        <v>280</v>
      </c>
      <c r="L28" s="13"/>
      <c r="M28" s="13"/>
      <c r="N28" s="13"/>
      <c r="O28" s="13"/>
      <c r="P28" s="33">
        <v>0</v>
      </c>
      <c r="Q28" s="33">
        <v>0</v>
      </c>
      <c r="R28" s="34">
        <f t="shared" si="1"/>
        <v>0</v>
      </c>
      <c r="S28" s="172">
        <v>260221</v>
      </c>
    </row>
    <row r="29" spans="1:19" ht="13.5" customHeight="1">
      <c r="A29" s="61">
        <v>260127</v>
      </c>
      <c r="B29" s="114"/>
      <c r="C29" s="72"/>
      <c r="D29" s="97" t="s">
        <v>140</v>
      </c>
      <c r="E29" s="13" t="s">
        <v>19</v>
      </c>
      <c r="F29" s="13"/>
      <c r="G29" s="33">
        <v>0</v>
      </c>
      <c r="H29" s="33">
        <v>0</v>
      </c>
      <c r="I29" s="115">
        <f t="shared" si="0"/>
        <v>0</v>
      </c>
      <c r="K29" s="65" t="s">
        <v>281</v>
      </c>
      <c r="L29" s="13"/>
      <c r="M29" s="13"/>
      <c r="N29" s="13"/>
      <c r="O29" s="13"/>
      <c r="P29" s="33">
        <v>0</v>
      </c>
      <c r="Q29" s="33">
        <v>0</v>
      </c>
      <c r="R29" s="34">
        <f t="shared" si="1"/>
        <v>0</v>
      </c>
      <c r="S29" s="172">
        <v>260222</v>
      </c>
    </row>
    <row r="30" spans="1:19" ht="13.5" customHeight="1">
      <c r="A30" s="61">
        <v>260128</v>
      </c>
      <c r="B30" s="114"/>
      <c r="C30" s="72"/>
      <c r="D30" s="97" t="s">
        <v>141</v>
      </c>
      <c r="E30" s="13" t="s">
        <v>20</v>
      </c>
      <c r="F30" s="13"/>
      <c r="G30" s="33">
        <v>0</v>
      </c>
      <c r="H30" s="33">
        <v>0</v>
      </c>
      <c r="I30" s="115">
        <f t="shared" si="0"/>
        <v>0</v>
      </c>
      <c r="K30" s="86" t="s">
        <v>183</v>
      </c>
      <c r="L30" s="87"/>
      <c r="M30" s="87"/>
      <c r="N30" s="87"/>
      <c r="O30" s="87"/>
      <c r="P30" s="47">
        <v>0</v>
      </c>
      <c r="Q30" s="47">
        <v>0</v>
      </c>
      <c r="R30" s="48">
        <f t="shared" si="1"/>
        <v>0</v>
      </c>
      <c r="S30" s="172">
        <v>260229</v>
      </c>
    </row>
    <row r="31" spans="1:19" ht="13.5" customHeight="1">
      <c r="A31" s="61">
        <v>260129</v>
      </c>
      <c r="B31" s="114"/>
      <c r="C31" s="72"/>
      <c r="D31" s="97" t="s">
        <v>142</v>
      </c>
      <c r="E31" s="13" t="s">
        <v>5</v>
      </c>
      <c r="F31" s="13"/>
      <c r="G31" s="33">
        <v>0</v>
      </c>
      <c r="H31" s="33">
        <v>0</v>
      </c>
      <c r="I31" s="115">
        <f t="shared" si="0"/>
        <v>0</v>
      </c>
      <c r="K31" s="222" t="s">
        <v>184</v>
      </c>
      <c r="L31" s="223"/>
      <c r="M31" s="224"/>
      <c r="N31" s="74" t="s">
        <v>282</v>
      </c>
      <c r="O31" s="13"/>
      <c r="P31" s="33">
        <v>0</v>
      </c>
      <c r="Q31" s="33">
        <v>0</v>
      </c>
      <c r="R31" s="34">
        <f t="shared" si="1"/>
        <v>0</v>
      </c>
      <c r="S31" s="172">
        <v>260230</v>
      </c>
    </row>
    <row r="32" spans="1:19" ht="13.5" customHeight="1">
      <c r="A32" s="61">
        <v>260130</v>
      </c>
      <c r="B32" s="114"/>
      <c r="C32" s="72"/>
      <c r="D32" s="97" t="s">
        <v>143</v>
      </c>
      <c r="E32" s="13" t="s">
        <v>6</v>
      </c>
      <c r="F32" s="13"/>
      <c r="G32" s="33">
        <v>0</v>
      </c>
      <c r="H32" s="33">
        <v>0</v>
      </c>
      <c r="I32" s="115">
        <f t="shared" si="0"/>
        <v>0</v>
      </c>
      <c r="K32" s="91"/>
      <c r="L32" s="87"/>
      <c r="M32" s="76"/>
      <c r="N32" s="77" t="s">
        <v>35</v>
      </c>
      <c r="O32" s="87"/>
      <c r="P32" s="33">
        <v>0</v>
      </c>
      <c r="Q32" s="33">
        <v>0</v>
      </c>
      <c r="R32" s="34">
        <f t="shared" si="1"/>
        <v>0</v>
      </c>
      <c r="S32" s="172">
        <v>260231</v>
      </c>
    </row>
    <row r="33" spans="1:19" ht="13.5" customHeight="1">
      <c r="A33" s="61">
        <v>260131</v>
      </c>
      <c r="B33" s="114"/>
      <c r="C33" s="72"/>
      <c r="D33" s="97" t="s">
        <v>144</v>
      </c>
      <c r="E33" s="13" t="s">
        <v>21</v>
      </c>
      <c r="F33" s="13"/>
      <c r="G33" s="33">
        <v>0</v>
      </c>
      <c r="H33" s="33">
        <v>0</v>
      </c>
      <c r="I33" s="115">
        <f t="shared" si="0"/>
        <v>0</v>
      </c>
      <c r="K33" s="96" t="s">
        <v>185</v>
      </c>
      <c r="L33" s="81"/>
      <c r="M33" s="81"/>
      <c r="N33" s="81"/>
      <c r="O33" s="81"/>
      <c r="P33" s="44">
        <v>0</v>
      </c>
      <c r="Q33" s="44">
        <v>0</v>
      </c>
      <c r="R33" s="45">
        <f t="shared" si="1"/>
        <v>0</v>
      </c>
      <c r="S33" s="172">
        <v>260232</v>
      </c>
    </row>
    <row r="34" spans="1:19" ht="13.5" customHeight="1">
      <c r="A34" s="61">
        <v>260132</v>
      </c>
      <c r="B34" s="114"/>
      <c r="C34" s="75"/>
      <c r="D34" s="99" t="s">
        <v>145</v>
      </c>
      <c r="E34" s="87" t="s">
        <v>3</v>
      </c>
      <c r="F34" s="87"/>
      <c r="G34" s="47">
        <v>0</v>
      </c>
      <c r="H34" s="47">
        <v>0</v>
      </c>
      <c r="I34" s="117">
        <f t="shared" si="0"/>
        <v>0</v>
      </c>
      <c r="K34" s="86" t="s">
        <v>283</v>
      </c>
      <c r="L34" s="87"/>
      <c r="M34" s="87"/>
      <c r="N34" s="87"/>
      <c r="O34" s="87"/>
      <c r="P34" s="47">
        <v>0</v>
      </c>
      <c r="Q34" s="47">
        <v>0</v>
      </c>
      <c r="R34" s="48">
        <f t="shared" si="1"/>
        <v>0</v>
      </c>
      <c r="S34" s="172">
        <v>260233</v>
      </c>
    </row>
    <row r="35" spans="1:19" ht="13.5" customHeight="1">
      <c r="A35" s="61">
        <v>260133</v>
      </c>
      <c r="B35" s="114"/>
      <c r="C35" s="120">
        <v>2</v>
      </c>
      <c r="D35" s="81" t="s">
        <v>146</v>
      </c>
      <c r="E35" s="81"/>
      <c r="F35" s="81"/>
      <c r="G35" s="33">
        <v>82841</v>
      </c>
      <c r="H35" s="33">
        <v>26216</v>
      </c>
      <c r="I35" s="115">
        <f t="shared" si="0"/>
        <v>109057</v>
      </c>
      <c r="K35" s="222" t="s">
        <v>184</v>
      </c>
      <c r="L35" s="223"/>
      <c r="M35" s="224"/>
      <c r="N35" s="74" t="s">
        <v>186</v>
      </c>
      <c r="O35" s="13"/>
      <c r="P35" s="33">
        <v>0</v>
      </c>
      <c r="Q35" s="33">
        <v>0</v>
      </c>
      <c r="R35" s="34">
        <f t="shared" si="1"/>
        <v>0</v>
      </c>
      <c r="S35" s="172">
        <v>260234</v>
      </c>
    </row>
    <row r="36" spans="1:19" ht="13.5" customHeight="1">
      <c r="A36" s="61">
        <v>260134</v>
      </c>
      <c r="B36" s="121" t="s">
        <v>147</v>
      </c>
      <c r="C36" s="75"/>
      <c r="D36" s="99" t="s">
        <v>134</v>
      </c>
      <c r="E36" s="87" t="s">
        <v>22</v>
      </c>
      <c r="F36" s="87"/>
      <c r="G36" s="33">
        <v>0</v>
      </c>
      <c r="H36" s="33">
        <v>0</v>
      </c>
      <c r="I36" s="115">
        <f t="shared" si="0"/>
        <v>0</v>
      </c>
      <c r="K36" s="86"/>
      <c r="L36" s="87"/>
      <c r="M36" s="76"/>
      <c r="N36" s="77" t="s">
        <v>187</v>
      </c>
      <c r="O36" s="87"/>
      <c r="P36" s="33">
        <v>0</v>
      </c>
      <c r="Q36" s="33">
        <v>0</v>
      </c>
      <c r="R36" s="34">
        <f t="shared" si="1"/>
        <v>0</v>
      </c>
      <c r="S36" s="172">
        <v>260235</v>
      </c>
    </row>
    <row r="37" spans="1:19" ht="13.5" customHeight="1">
      <c r="A37" s="61">
        <v>260135</v>
      </c>
      <c r="B37" s="68" t="s">
        <v>102</v>
      </c>
      <c r="C37" s="240" t="s">
        <v>23</v>
      </c>
      <c r="D37" s="81" t="s">
        <v>10</v>
      </c>
      <c r="E37" s="81"/>
      <c r="F37" s="81"/>
      <c r="G37" s="44">
        <v>0</v>
      </c>
      <c r="H37" s="44">
        <v>0</v>
      </c>
      <c r="I37" s="113">
        <f t="shared" si="0"/>
        <v>0</v>
      </c>
      <c r="K37" s="96" t="s">
        <v>188</v>
      </c>
      <c r="L37" s="81"/>
      <c r="M37" s="81"/>
      <c r="N37" s="81"/>
      <c r="O37" s="81"/>
      <c r="P37" s="44">
        <v>0</v>
      </c>
      <c r="Q37" s="44">
        <v>0</v>
      </c>
      <c r="R37" s="45">
        <f t="shared" si="1"/>
        <v>0</v>
      </c>
      <c r="S37" s="172">
        <v>260236</v>
      </c>
    </row>
    <row r="38" spans="1:19" ht="13.5" customHeight="1">
      <c r="A38" s="61">
        <v>260136</v>
      </c>
      <c r="B38" s="114"/>
      <c r="C38" s="241"/>
      <c r="D38" s="87" t="s">
        <v>24</v>
      </c>
      <c r="E38" s="87"/>
      <c r="F38" s="87"/>
      <c r="G38" s="47">
        <v>0</v>
      </c>
      <c r="H38" s="47">
        <v>0</v>
      </c>
      <c r="I38" s="117">
        <f t="shared" si="0"/>
        <v>0</v>
      </c>
      <c r="K38" s="86" t="s">
        <v>36</v>
      </c>
      <c r="L38" s="87"/>
      <c r="M38" s="87"/>
      <c r="N38" s="87"/>
      <c r="O38" s="87"/>
      <c r="P38" s="47">
        <v>0</v>
      </c>
      <c r="Q38" s="47">
        <v>0</v>
      </c>
      <c r="R38" s="48">
        <f t="shared" si="1"/>
        <v>0</v>
      </c>
      <c r="S38" s="172">
        <v>260237</v>
      </c>
    </row>
    <row r="39" spans="1:19" ht="13.5" customHeight="1">
      <c r="A39" s="61">
        <v>260137</v>
      </c>
      <c r="B39" s="114"/>
      <c r="C39" s="242" t="s">
        <v>107</v>
      </c>
      <c r="D39" s="13" t="s">
        <v>25</v>
      </c>
      <c r="E39" s="13"/>
      <c r="F39" s="13"/>
      <c r="G39" s="33">
        <v>0</v>
      </c>
      <c r="H39" s="33">
        <v>0</v>
      </c>
      <c r="I39" s="115">
        <f t="shared" si="0"/>
        <v>0</v>
      </c>
      <c r="K39" s="222" t="s">
        <v>184</v>
      </c>
      <c r="L39" s="223"/>
      <c r="M39" s="224"/>
      <c r="N39" s="71" t="s">
        <v>189</v>
      </c>
      <c r="O39" s="81"/>
      <c r="P39" s="33">
        <v>0</v>
      </c>
      <c r="Q39" s="33">
        <v>0</v>
      </c>
      <c r="R39" s="34">
        <f t="shared" si="1"/>
        <v>0</v>
      </c>
      <c r="S39" s="172">
        <v>260238</v>
      </c>
    </row>
    <row r="40" spans="1:19" ht="13.5" customHeight="1">
      <c r="A40" s="61">
        <v>260138</v>
      </c>
      <c r="B40" s="68" t="s">
        <v>108</v>
      </c>
      <c r="C40" s="242"/>
      <c r="D40" s="201" t="s">
        <v>109</v>
      </c>
      <c r="E40" s="243"/>
      <c r="F40" s="243"/>
      <c r="G40" s="33">
        <v>0</v>
      </c>
      <c r="H40" s="33">
        <v>0</v>
      </c>
      <c r="I40" s="115">
        <f t="shared" si="0"/>
        <v>0</v>
      </c>
      <c r="K40" s="86"/>
      <c r="L40" s="87"/>
      <c r="M40" s="76"/>
      <c r="N40" s="77" t="s">
        <v>190</v>
      </c>
      <c r="O40" s="87"/>
      <c r="P40" s="33">
        <v>0</v>
      </c>
      <c r="Q40" s="33">
        <v>0</v>
      </c>
      <c r="R40" s="34">
        <f t="shared" si="1"/>
        <v>0</v>
      </c>
      <c r="S40" s="172">
        <v>260239</v>
      </c>
    </row>
    <row r="41" spans="1:19" ht="13.5" customHeight="1">
      <c r="A41" s="61">
        <v>260139</v>
      </c>
      <c r="B41" s="114"/>
      <c r="C41" s="242"/>
      <c r="D41" s="13" t="s">
        <v>26</v>
      </c>
      <c r="E41" s="13"/>
      <c r="F41" s="13"/>
      <c r="G41" s="33">
        <v>0</v>
      </c>
      <c r="H41" s="33">
        <v>0</v>
      </c>
      <c r="I41" s="115">
        <f t="shared" si="0"/>
        <v>0</v>
      </c>
      <c r="K41" s="65"/>
      <c r="L41" s="13"/>
      <c r="M41" s="13"/>
      <c r="N41" s="71" t="s">
        <v>191</v>
      </c>
      <c r="O41" s="81"/>
      <c r="P41" s="44">
        <v>0</v>
      </c>
      <c r="Q41" s="44">
        <v>0</v>
      </c>
      <c r="R41" s="45">
        <f t="shared" si="1"/>
        <v>0</v>
      </c>
      <c r="S41" s="172">
        <v>260240</v>
      </c>
    </row>
    <row r="42" spans="1:19" ht="13.5" customHeight="1">
      <c r="A42" s="61">
        <v>260140</v>
      </c>
      <c r="B42" s="114"/>
      <c r="C42" s="242"/>
      <c r="D42" s="201" t="s">
        <v>110</v>
      </c>
      <c r="E42" s="243"/>
      <c r="F42" s="243"/>
      <c r="G42" s="33">
        <v>0</v>
      </c>
      <c r="H42" s="33">
        <v>0</v>
      </c>
      <c r="I42" s="115">
        <f t="shared" si="0"/>
        <v>0</v>
      </c>
      <c r="K42" s="65"/>
      <c r="L42" s="13"/>
      <c r="M42" s="13"/>
      <c r="N42" s="74" t="s">
        <v>192</v>
      </c>
      <c r="O42" s="13"/>
      <c r="P42" s="33">
        <v>0</v>
      </c>
      <c r="Q42" s="33">
        <v>0</v>
      </c>
      <c r="R42" s="34">
        <f t="shared" si="1"/>
        <v>0</v>
      </c>
      <c r="S42" s="172">
        <v>260241</v>
      </c>
    </row>
    <row r="43" spans="1:19" ht="13.5" customHeight="1">
      <c r="A43" s="61">
        <v>260141</v>
      </c>
      <c r="B43" s="68" t="s">
        <v>9</v>
      </c>
      <c r="C43" s="236" t="s">
        <v>148</v>
      </c>
      <c r="D43" s="122" t="s">
        <v>111</v>
      </c>
      <c r="E43" s="93" t="s">
        <v>112</v>
      </c>
      <c r="F43" s="81" t="s">
        <v>149</v>
      </c>
      <c r="G43" s="44">
        <v>0</v>
      </c>
      <c r="H43" s="44">
        <v>0</v>
      </c>
      <c r="I43" s="113">
        <f t="shared" si="0"/>
        <v>0</v>
      </c>
      <c r="K43" s="222" t="s">
        <v>193</v>
      </c>
      <c r="L43" s="223"/>
      <c r="M43" s="223"/>
      <c r="N43" s="74" t="s">
        <v>194</v>
      </c>
      <c r="O43" s="13"/>
      <c r="P43" s="33">
        <v>0</v>
      </c>
      <c r="Q43" s="33">
        <v>0</v>
      </c>
      <c r="R43" s="34">
        <f t="shared" si="1"/>
        <v>0</v>
      </c>
      <c r="S43" s="172">
        <v>260242</v>
      </c>
    </row>
    <row r="44" spans="1:19" ht="13.5" customHeight="1">
      <c r="A44" s="61">
        <v>260142</v>
      </c>
      <c r="B44" s="114"/>
      <c r="C44" s="237"/>
      <c r="D44" s="123" t="s">
        <v>113</v>
      </c>
      <c r="E44" s="56"/>
      <c r="F44" s="13" t="s">
        <v>150</v>
      </c>
      <c r="G44" s="33">
        <v>0</v>
      </c>
      <c r="H44" s="33">
        <v>0</v>
      </c>
      <c r="I44" s="115">
        <f t="shared" si="0"/>
        <v>0</v>
      </c>
      <c r="K44" s="65"/>
      <c r="L44" s="13"/>
      <c r="M44" s="13"/>
      <c r="N44" s="74" t="s">
        <v>37</v>
      </c>
      <c r="O44" s="13"/>
      <c r="P44" s="33">
        <v>0</v>
      </c>
      <c r="Q44" s="33">
        <v>0</v>
      </c>
      <c r="R44" s="34">
        <f t="shared" si="1"/>
        <v>0</v>
      </c>
      <c r="S44" s="172">
        <v>260243</v>
      </c>
    </row>
    <row r="45" spans="1:19" ht="13.5" customHeight="1">
      <c r="A45" s="61">
        <v>260143</v>
      </c>
      <c r="B45" s="114"/>
      <c r="C45" s="237"/>
      <c r="D45" s="124" t="s">
        <v>114</v>
      </c>
      <c r="E45" s="95" t="s">
        <v>115</v>
      </c>
      <c r="F45" s="87" t="s">
        <v>3</v>
      </c>
      <c r="G45" s="47">
        <v>0</v>
      </c>
      <c r="H45" s="47">
        <v>0</v>
      </c>
      <c r="I45" s="117">
        <f t="shared" si="0"/>
        <v>0</v>
      </c>
      <c r="K45" s="65"/>
      <c r="L45" s="13"/>
      <c r="M45" s="13"/>
      <c r="N45" s="77" t="s">
        <v>38</v>
      </c>
      <c r="O45" s="87"/>
      <c r="P45" s="47">
        <v>0</v>
      </c>
      <c r="Q45" s="47">
        <v>0</v>
      </c>
      <c r="R45" s="48">
        <f t="shared" si="1"/>
        <v>0</v>
      </c>
      <c r="S45" s="172">
        <v>260244</v>
      </c>
    </row>
    <row r="46" spans="1:19" ht="13.5" customHeight="1">
      <c r="A46" s="61">
        <v>260144</v>
      </c>
      <c r="B46" s="68" t="s">
        <v>4</v>
      </c>
      <c r="C46" s="237"/>
      <c r="D46" s="125" t="s">
        <v>151</v>
      </c>
      <c r="E46" s="13"/>
      <c r="F46" s="13"/>
      <c r="G46" s="33">
        <v>0</v>
      </c>
      <c r="H46" s="33">
        <v>0</v>
      </c>
      <c r="I46" s="115">
        <f t="shared" si="0"/>
        <v>0</v>
      </c>
      <c r="K46" s="216" t="s">
        <v>103</v>
      </c>
      <c r="L46" s="217"/>
      <c r="M46" s="218"/>
      <c r="N46" s="74" t="s">
        <v>104</v>
      </c>
      <c r="O46" s="13"/>
      <c r="P46" s="33">
        <v>0</v>
      </c>
      <c r="Q46" s="33">
        <v>0</v>
      </c>
      <c r="R46" s="34">
        <f t="shared" si="1"/>
        <v>0</v>
      </c>
      <c r="S46" s="172">
        <v>260249</v>
      </c>
    </row>
    <row r="47" spans="1:19" ht="13.5" customHeight="1">
      <c r="A47" s="61">
        <v>260145</v>
      </c>
      <c r="B47" s="114"/>
      <c r="C47" s="237"/>
      <c r="D47" s="125" t="s">
        <v>6</v>
      </c>
      <c r="E47" s="13"/>
      <c r="F47" s="13"/>
      <c r="G47" s="33">
        <v>0</v>
      </c>
      <c r="H47" s="33">
        <v>0</v>
      </c>
      <c r="I47" s="115">
        <f t="shared" si="0"/>
        <v>0</v>
      </c>
      <c r="K47" s="219" t="s">
        <v>195</v>
      </c>
      <c r="L47" s="220"/>
      <c r="M47" s="221"/>
      <c r="N47" s="77" t="s">
        <v>105</v>
      </c>
      <c r="O47" s="87"/>
      <c r="P47" s="33">
        <v>0</v>
      </c>
      <c r="Q47" s="33">
        <v>0</v>
      </c>
      <c r="R47" s="34">
        <f t="shared" si="1"/>
        <v>0</v>
      </c>
      <c r="S47" s="172">
        <v>260250</v>
      </c>
    </row>
    <row r="48" spans="1:19" ht="13.5" customHeight="1">
      <c r="A48" s="61">
        <v>260146</v>
      </c>
      <c r="B48" s="114"/>
      <c r="C48" s="237"/>
      <c r="D48" s="125" t="s">
        <v>21</v>
      </c>
      <c r="E48" s="13"/>
      <c r="F48" s="13"/>
      <c r="G48" s="33">
        <v>0</v>
      </c>
      <c r="H48" s="33">
        <v>0</v>
      </c>
      <c r="I48" s="115">
        <f t="shared" si="0"/>
        <v>0</v>
      </c>
      <c r="K48" s="192" t="s">
        <v>284</v>
      </c>
      <c r="L48" s="178"/>
      <c r="M48" s="179"/>
      <c r="N48" s="100" t="s">
        <v>285</v>
      </c>
      <c r="O48" s="101"/>
      <c r="P48" s="44">
        <v>0</v>
      </c>
      <c r="Q48" s="44">
        <v>0</v>
      </c>
      <c r="R48" s="45">
        <f t="shared" si="1"/>
        <v>0</v>
      </c>
      <c r="S48" s="172">
        <v>260251</v>
      </c>
    </row>
    <row r="49" spans="1:19" ht="13.5" customHeight="1">
      <c r="A49" s="61">
        <v>260147</v>
      </c>
      <c r="B49" s="68" t="s">
        <v>13</v>
      </c>
      <c r="C49" s="237"/>
      <c r="D49" s="125" t="s">
        <v>8</v>
      </c>
      <c r="E49" s="13"/>
      <c r="F49" s="13"/>
      <c r="G49" s="33">
        <v>0</v>
      </c>
      <c r="H49" s="33">
        <v>0</v>
      </c>
      <c r="I49" s="115">
        <f t="shared" si="0"/>
        <v>0</v>
      </c>
      <c r="K49" s="192"/>
      <c r="L49" s="178"/>
      <c r="M49" s="179"/>
      <c r="N49" s="102" t="s">
        <v>286</v>
      </c>
      <c r="O49" s="103"/>
      <c r="P49" s="47">
        <v>0</v>
      </c>
      <c r="Q49" s="47">
        <v>0</v>
      </c>
      <c r="R49" s="48">
        <f t="shared" si="1"/>
        <v>0</v>
      </c>
      <c r="S49" s="172">
        <v>260252</v>
      </c>
    </row>
    <row r="50" spans="1:19" ht="13.5" customHeight="1">
      <c r="A50" s="61">
        <v>260148</v>
      </c>
      <c r="B50" s="114"/>
      <c r="C50" s="237"/>
      <c r="D50" s="125" t="s">
        <v>3</v>
      </c>
      <c r="E50" s="13"/>
      <c r="F50" s="13"/>
      <c r="G50" s="33">
        <v>0</v>
      </c>
      <c r="H50" s="33">
        <v>0</v>
      </c>
      <c r="I50" s="115">
        <f t="shared" si="0"/>
        <v>0</v>
      </c>
      <c r="K50" s="192" t="s">
        <v>287</v>
      </c>
      <c r="L50" s="178"/>
      <c r="M50" s="179"/>
      <c r="N50" s="100" t="s">
        <v>288</v>
      </c>
      <c r="O50" s="101"/>
      <c r="P50" s="44">
        <v>0</v>
      </c>
      <c r="Q50" s="44">
        <v>0</v>
      </c>
      <c r="R50" s="45">
        <f t="shared" si="1"/>
        <v>0</v>
      </c>
      <c r="S50" s="172">
        <v>260253</v>
      </c>
    </row>
    <row r="51" spans="1:19" ht="13.5" customHeight="1">
      <c r="A51" s="61">
        <v>260149</v>
      </c>
      <c r="B51" s="114"/>
      <c r="C51" s="126"/>
      <c r="D51" s="127" t="s">
        <v>152</v>
      </c>
      <c r="E51" s="67" t="s">
        <v>153</v>
      </c>
      <c r="F51" s="67"/>
      <c r="G51" s="107">
        <v>82841</v>
      </c>
      <c r="H51" s="107">
        <v>0</v>
      </c>
      <c r="I51" s="128">
        <f t="shared" si="0"/>
        <v>82841</v>
      </c>
      <c r="K51" s="192"/>
      <c r="L51" s="178"/>
      <c r="M51" s="179"/>
      <c r="N51" s="87" t="s">
        <v>289</v>
      </c>
      <c r="O51" s="104"/>
      <c r="P51" s="47">
        <v>64514</v>
      </c>
      <c r="Q51" s="47">
        <v>0</v>
      </c>
      <c r="R51" s="48">
        <f t="shared" si="1"/>
        <v>64514</v>
      </c>
      <c r="S51" s="172">
        <v>260254</v>
      </c>
    </row>
    <row r="52" spans="1:19" ht="13.5" customHeight="1">
      <c r="A52" s="61">
        <v>260150</v>
      </c>
      <c r="B52" s="114"/>
      <c r="C52" s="94"/>
      <c r="D52" s="13" t="s">
        <v>154</v>
      </c>
      <c r="E52" s="13"/>
      <c r="F52" s="13"/>
      <c r="G52" s="33">
        <v>0</v>
      </c>
      <c r="H52" s="33">
        <v>0</v>
      </c>
      <c r="I52" s="115">
        <f t="shared" si="0"/>
        <v>0</v>
      </c>
      <c r="K52" s="192" t="s">
        <v>297</v>
      </c>
      <c r="L52" s="178"/>
      <c r="M52" s="178"/>
      <c r="N52" s="179"/>
      <c r="O52" s="44" t="s">
        <v>290</v>
      </c>
      <c r="P52" s="44">
        <v>0</v>
      </c>
      <c r="Q52" s="44">
        <v>0</v>
      </c>
      <c r="R52" s="45">
        <f t="shared" si="1"/>
        <v>0</v>
      </c>
      <c r="S52" s="172">
        <v>260255</v>
      </c>
    </row>
    <row r="53" spans="1:19" ht="13.5" customHeight="1">
      <c r="A53" s="61">
        <v>260151</v>
      </c>
      <c r="B53" s="114"/>
      <c r="C53" s="94" t="s">
        <v>23</v>
      </c>
      <c r="D53" s="13" t="s">
        <v>155</v>
      </c>
      <c r="E53" s="13"/>
      <c r="F53" s="13"/>
      <c r="G53" s="33">
        <v>0</v>
      </c>
      <c r="H53" s="33">
        <v>0</v>
      </c>
      <c r="I53" s="115">
        <f t="shared" si="0"/>
        <v>0</v>
      </c>
      <c r="K53" s="192"/>
      <c r="L53" s="178"/>
      <c r="M53" s="178"/>
      <c r="N53" s="179"/>
      <c r="O53" s="47" t="s">
        <v>291</v>
      </c>
      <c r="P53" s="47">
        <v>61514</v>
      </c>
      <c r="Q53" s="47">
        <v>0</v>
      </c>
      <c r="R53" s="48">
        <f t="shared" si="1"/>
        <v>61514</v>
      </c>
      <c r="S53" s="172">
        <v>260256</v>
      </c>
    </row>
    <row r="54" spans="1:19" ht="13.5" customHeight="1">
      <c r="A54" s="61">
        <v>260152</v>
      </c>
      <c r="B54" s="114"/>
      <c r="C54" s="94"/>
      <c r="D54" s="13" t="s">
        <v>156</v>
      </c>
      <c r="E54" s="13"/>
      <c r="F54" s="13"/>
      <c r="G54" s="33">
        <v>0</v>
      </c>
      <c r="H54" s="33">
        <v>0</v>
      </c>
      <c r="I54" s="115">
        <f t="shared" si="0"/>
        <v>0</v>
      </c>
      <c r="K54" s="192" t="s">
        <v>292</v>
      </c>
      <c r="L54" s="178"/>
      <c r="M54" s="178"/>
      <c r="N54" s="179"/>
      <c r="O54" s="44" t="s">
        <v>290</v>
      </c>
      <c r="P54" s="44">
        <v>0</v>
      </c>
      <c r="Q54" s="44">
        <v>0</v>
      </c>
      <c r="R54" s="45">
        <f t="shared" si="1"/>
        <v>0</v>
      </c>
      <c r="S54" s="172">
        <v>260257</v>
      </c>
    </row>
    <row r="55" spans="1:19" ht="13.5" customHeight="1">
      <c r="A55" s="61">
        <v>260153</v>
      </c>
      <c r="B55" s="114"/>
      <c r="C55" s="122"/>
      <c r="D55" s="98" t="s">
        <v>157</v>
      </c>
      <c r="E55" s="81" t="s">
        <v>27</v>
      </c>
      <c r="F55" s="81"/>
      <c r="G55" s="44">
        <v>0</v>
      </c>
      <c r="H55" s="44">
        <v>0</v>
      </c>
      <c r="I55" s="113">
        <f t="shared" si="0"/>
        <v>0</v>
      </c>
      <c r="K55" s="192"/>
      <c r="L55" s="178"/>
      <c r="M55" s="178"/>
      <c r="N55" s="179"/>
      <c r="O55" s="47" t="s">
        <v>291</v>
      </c>
      <c r="P55" s="47">
        <v>0</v>
      </c>
      <c r="Q55" s="47">
        <v>0</v>
      </c>
      <c r="R55" s="48">
        <f t="shared" si="1"/>
        <v>0</v>
      </c>
      <c r="S55" s="172">
        <v>260258</v>
      </c>
    </row>
    <row r="56" spans="1:19" ht="13.5" customHeight="1">
      <c r="A56" s="61">
        <v>260154</v>
      </c>
      <c r="B56" s="114"/>
      <c r="C56" s="123"/>
      <c r="D56" s="97" t="s">
        <v>158</v>
      </c>
      <c r="E56" s="13" t="s">
        <v>28</v>
      </c>
      <c r="F56" s="13"/>
      <c r="G56" s="33">
        <v>0</v>
      </c>
      <c r="H56" s="33">
        <v>26216</v>
      </c>
      <c r="I56" s="115">
        <f t="shared" si="0"/>
        <v>26216</v>
      </c>
      <c r="K56" s="180" t="s">
        <v>293</v>
      </c>
      <c r="L56" s="181"/>
      <c r="M56" s="212" t="s">
        <v>294</v>
      </c>
      <c r="N56" s="213"/>
      <c r="O56" s="105" t="s">
        <v>295</v>
      </c>
      <c r="P56" s="44">
        <v>0</v>
      </c>
      <c r="Q56" s="44">
        <v>0</v>
      </c>
      <c r="R56" s="45">
        <f t="shared" si="1"/>
        <v>0</v>
      </c>
      <c r="S56" s="172">
        <v>260259</v>
      </c>
    </row>
    <row r="57" spans="1:19" ht="13.5" customHeight="1">
      <c r="A57" s="61">
        <v>260155</v>
      </c>
      <c r="B57" s="114"/>
      <c r="C57" s="124"/>
      <c r="D57" s="99" t="s">
        <v>159</v>
      </c>
      <c r="E57" s="87" t="s">
        <v>3</v>
      </c>
      <c r="F57" s="87"/>
      <c r="G57" s="47">
        <v>0</v>
      </c>
      <c r="H57" s="47">
        <v>0</v>
      </c>
      <c r="I57" s="117">
        <f t="shared" si="0"/>
        <v>0</v>
      </c>
      <c r="K57" s="182"/>
      <c r="L57" s="183"/>
      <c r="M57" s="214"/>
      <c r="N57" s="215"/>
      <c r="O57" s="47" t="s">
        <v>296</v>
      </c>
      <c r="P57" s="47">
        <v>61514</v>
      </c>
      <c r="Q57" s="47">
        <v>0</v>
      </c>
      <c r="R57" s="48">
        <f t="shared" si="1"/>
        <v>61514</v>
      </c>
      <c r="S57" s="172">
        <v>260260</v>
      </c>
    </row>
    <row r="58" spans="1:19" ht="13.5" customHeight="1" thickBot="1">
      <c r="A58" s="61">
        <v>260156</v>
      </c>
      <c r="B58" s="129"/>
      <c r="C58" s="83">
        <v>3</v>
      </c>
      <c r="D58" s="84" t="s">
        <v>160</v>
      </c>
      <c r="E58" s="84"/>
      <c r="F58" s="84"/>
      <c r="G58" s="85">
        <v>-18327</v>
      </c>
      <c r="H58" s="85">
        <v>-26216</v>
      </c>
      <c r="I58" s="130">
        <f t="shared" si="0"/>
        <v>-44543</v>
      </c>
      <c r="K58" s="106">
        <v>13</v>
      </c>
      <c r="L58" s="102" t="s">
        <v>298</v>
      </c>
      <c r="M58" s="102"/>
      <c r="N58" s="102"/>
      <c r="O58" s="103"/>
      <c r="P58" s="107">
        <v>0</v>
      </c>
      <c r="Q58" s="107">
        <v>0</v>
      </c>
      <c r="R58" s="108">
        <f>SUM(P58:Q58)</f>
        <v>0</v>
      </c>
      <c r="S58" s="172">
        <v>260261</v>
      </c>
    </row>
    <row r="59" spans="1:19" ht="14.25" customHeight="1" thickBot="1">
      <c r="A59" s="61"/>
      <c r="K59" s="109">
        <v>14</v>
      </c>
      <c r="L59" s="110" t="s">
        <v>299</v>
      </c>
      <c r="M59" s="110"/>
      <c r="N59" s="110"/>
      <c r="O59" s="110"/>
      <c r="P59" s="85">
        <v>0</v>
      </c>
      <c r="Q59" s="85">
        <v>0</v>
      </c>
      <c r="R59" s="60">
        <f>SUM(P59:Q59)</f>
        <v>0</v>
      </c>
      <c r="S59" s="172">
        <v>260262</v>
      </c>
    </row>
    <row r="60" ht="14.25" customHeight="1">
      <c r="A60" s="61"/>
    </row>
    <row r="61" ht="14.25" customHeight="1">
      <c r="A61" s="61"/>
    </row>
    <row r="62" ht="14.25" customHeight="1">
      <c r="A62" s="61"/>
    </row>
    <row r="63" ht="14.25" customHeight="1">
      <c r="A63" s="61"/>
    </row>
    <row r="64" ht="14.25" customHeight="1">
      <c r="A64" s="61"/>
    </row>
    <row r="65" ht="14.25" customHeight="1">
      <c r="A65" s="61"/>
    </row>
    <row r="66" ht="14.25" customHeight="1">
      <c r="A66" s="61"/>
    </row>
    <row r="67" ht="14.25" customHeight="1">
      <c r="A67" s="61"/>
    </row>
    <row r="68" ht="14.25" customHeight="1">
      <c r="A68" s="61"/>
    </row>
    <row r="69" ht="14.25" customHeight="1">
      <c r="A69" s="61"/>
    </row>
    <row r="70" ht="14.25" customHeight="1">
      <c r="A70" s="61"/>
    </row>
    <row r="71" ht="14.25" customHeight="1">
      <c r="A71" s="61"/>
    </row>
    <row r="72" ht="14.25" customHeight="1">
      <c r="A72" s="61"/>
    </row>
    <row r="73" ht="14.25" customHeight="1">
      <c r="A73" s="61"/>
    </row>
    <row r="74" ht="14.25" customHeight="1">
      <c r="A74" s="61"/>
    </row>
    <row r="75" ht="14.25" customHeight="1">
      <c r="A75" s="61"/>
    </row>
    <row r="76" ht="14.25" customHeight="1">
      <c r="A76" s="61"/>
    </row>
  </sheetData>
  <mergeCells count="24">
    <mergeCell ref="I2:I3"/>
    <mergeCell ref="C43:C50"/>
    <mergeCell ref="H2:H3"/>
    <mergeCell ref="C37:C38"/>
    <mergeCell ref="C39:C42"/>
    <mergeCell ref="D40:F40"/>
    <mergeCell ref="D42:F42"/>
    <mergeCell ref="G2:G3"/>
    <mergeCell ref="P2:P3"/>
    <mergeCell ref="Q2:Q3"/>
    <mergeCell ref="R2:R3"/>
    <mergeCell ref="K11:K13"/>
    <mergeCell ref="K31:M31"/>
    <mergeCell ref="K35:M35"/>
    <mergeCell ref="K39:M39"/>
    <mergeCell ref="K43:M43"/>
    <mergeCell ref="K46:M46"/>
    <mergeCell ref="K47:M47"/>
    <mergeCell ref="K48:M49"/>
    <mergeCell ref="K50:M51"/>
    <mergeCell ref="K52:N53"/>
    <mergeCell ref="K54:N55"/>
    <mergeCell ref="K56:L57"/>
    <mergeCell ref="M56:N57"/>
  </mergeCells>
  <printOptions/>
  <pageMargins left="0.7874015748031497" right="0.3937007874015748" top="0.5118110236220472" bottom="0.3937007874015748" header="0.3937007874015748" footer="0.1968503937007874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H27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" customHeight="1"/>
  <cols>
    <col min="1" max="1" width="9.00390625" style="173" customWidth="1"/>
    <col min="2" max="3" width="4.625" style="61" customWidth="1"/>
    <col min="4" max="4" width="8.625" style="61" customWidth="1"/>
    <col min="5" max="5" width="16.875" style="61" customWidth="1"/>
    <col min="6" max="7" width="11.375" style="61" customWidth="1"/>
    <col min="8" max="8" width="11.375" style="14" customWidth="1"/>
    <col min="9" max="16384" width="9.00390625" style="14" customWidth="1"/>
  </cols>
  <sheetData>
    <row r="1" ht="15" customHeight="1" thickBot="1">
      <c r="B1" s="61" t="s">
        <v>409</v>
      </c>
    </row>
    <row r="2" spans="2:8" ht="15" customHeight="1">
      <c r="B2" s="62"/>
      <c r="C2" s="63"/>
      <c r="D2" s="63"/>
      <c r="E2" s="64" t="s">
        <v>29</v>
      </c>
      <c r="F2" s="225" t="s">
        <v>199</v>
      </c>
      <c r="G2" s="244" t="s">
        <v>232</v>
      </c>
      <c r="H2" s="247" t="s">
        <v>229</v>
      </c>
    </row>
    <row r="3" spans="2:8" ht="15" customHeight="1">
      <c r="B3" s="65" t="s">
        <v>0</v>
      </c>
      <c r="C3" s="13"/>
      <c r="D3" s="13"/>
      <c r="E3" s="13"/>
      <c r="F3" s="246"/>
      <c r="G3" s="245"/>
      <c r="H3" s="248"/>
    </row>
    <row r="4" spans="1:8" ht="15" customHeight="1">
      <c r="A4" s="173">
        <v>240112</v>
      </c>
      <c r="B4" s="66" t="s">
        <v>233</v>
      </c>
      <c r="C4" s="67"/>
      <c r="D4" s="67"/>
      <c r="E4" s="67"/>
      <c r="F4" s="44">
        <v>193266</v>
      </c>
      <c r="G4" s="44">
        <v>0</v>
      </c>
      <c r="H4" s="45">
        <f>SUM(F4:G4)</f>
        <v>193266</v>
      </c>
    </row>
    <row r="5" spans="1:8" ht="15" customHeight="1">
      <c r="A5" s="173">
        <v>240212</v>
      </c>
      <c r="B5" s="68">
        <v>2</v>
      </c>
      <c r="C5" s="69">
        <v>1</v>
      </c>
      <c r="D5" s="70" t="s">
        <v>196</v>
      </c>
      <c r="E5" s="71" t="s">
        <v>203</v>
      </c>
      <c r="F5" s="44">
        <v>193266</v>
      </c>
      <c r="G5" s="44">
        <v>0</v>
      </c>
      <c r="H5" s="45">
        <f aca="true" t="shared" si="0" ref="H5:H27">SUM(F5:G5)</f>
        <v>193266</v>
      </c>
    </row>
    <row r="6" spans="1:8" ht="15" customHeight="1">
      <c r="A6" s="173">
        <v>240312</v>
      </c>
      <c r="B6" s="68"/>
      <c r="C6" s="72"/>
      <c r="D6" s="73"/>
      <c r="E6" s="74" t="s">
        <v>372</v>
      </c>
      <c r="F6" s="33">
        <v>0</v>
      </c>
      <c r="G6" s="33">
        <v>0</v>
      </c>
      <c r="H6" s="34">
        <f t="shared" si="0"/>
        <v>0</v>
      </c>
    </row>
    <row r="7" spans="1:8" ht="15" customHeight="1">
      <c r="A7" s="173">
        <v>240412</v>
      </c>
      <c r="B7" s="68"/>
      <c r="C7" s="75"/>
      <c r="D7" s="76"/>
      <c r="E7" s="77" t="s">
        <v>373</v>
      </c>
      <c r="F7" s="47">
        <v>0</v>
      </c>
      <c r="G7" s="47">
        <v>0</v>
      </c>
      <c r="H7" s="48">
        <f t="shared" si="0"/>
        <v>0</v>
      </c>
    </row>
    <row r="8" spans="1:8" ht="15" customHeight="1">
      <c r="A8" s="173">
        <v>240512</v>
      </c>
      <c r="B8" s="68" t="s">
        <v>39</v>
      </c>
      <c r="C8" s="78">
        <v>2</v>
      </c>
      <c r="D8" s="13" t="s">
        <v>40</v>
      </c>
      <c r="E8" s="13"/>
      <c r="F8" s="44">
        <v>0</v>
      </c>
      <c r="G8" s="44">
        <v>0</v>
      </c>
      <c r="H8" s="45">
        <f t="shared" si="0"/>
        <v>0</v>
      </c>
    </row>
    <row r="9" spans="1:8" ht="15" customHeight="1">
      <c r="A9" s="173">
        <v>240612</v>
      </c>
      <c r="B9" s="68"/>
      <c r="C9" s="78">
        <v>3</v>
      </c>
      <c r="D9" s="13" t="s">
        <v>41</v>
      </c>
      <c r="E9" s="13"/>
      <c r="F9" s="33">
        <v>0</v>
      </c>
      <c r="G9" s="33">
        <v>0</v>
      </c>
      <c r="H9" s="34">
        <f t="shared" si="0"/>
        <v>0</v>
      </c>
    </row>
    <row r="10" spans="1:8" ht="15" customHeight="1">
      <c r="A10" s="173">
        <v>240712</v>
      </c>
      <c r="B10" s="68"/>
      <c r="C10" s="78">
        <v>4</v>
      </c>
      <c r="D10" s="13" t="s">
        <v>42</v>
      </c>
      <c r="E10" s="13"/>
      <c r="F10" s="33">
        <v>0</v>
      </c>
      <c r="G10" s="33">
        <v>0</v>
      </c>
      <c r="H10" s="34">
        <f t="shared" si="0"/>
        <v>0</v>
      </c>
    </row>
    <row r="11" spans="1:8" ht="15" customHeight="1">
      <c r="A11" s="173">
        <v>240812</v>
      </c>
      <c r="B11" s="68"/>
      <c r="C11" s="78">
        <v>5</v>
      </c>
      <c r="D11" s="13" t="s">
        <v>43</v>
      </c>
      <c r="E11" s="13"/>
      <c r="F11" s="33">
        <v>0</v>
      </c>
      <c r="G11" s="33">
        <v>0</v>
      </c>
      <c r="H11" s="34">
        <f t="shared" si="0"/>
        <v>0</v>
      </c>
    </row>
    <row r="12" spans="1:8" ht="15" customHeight="1">
      <c r="A12" s="173">
        <v>240912</v>
      </c>
      <c r="B12" s="68" t="s">
        <v>44</v>
      </c>
      <c r="C12" s="78">
        <v>6</v>
      </c>
      <c r="D12" s="13" t="s">
        <v>45</v>
      </c>
      <c r="E12" s="13"/>
      <c r="F12" s="33">
        <v>0</v>
      </c>
      <c r="G12" s="33">
        <v>0</v>
      </c>
      <c r="H12" s="34">
        <f t="shared" si="0"/>
        <v>0</v>
      </c>
    </row>
    <row r="13" spans="1:8" ht="15" customHeight="1">
      <c r="A13" s="173">
        <v>241012</v>
      </c>
      <c r="B13" s="68"/>
      <c r="C13" s="78">
        <v>7</v>
      </c>
      <c r="D13" s="13" t="s">
        <v>204</v>
      </c>
      <c r="E13" s="13"/>
      <c r="F13" s="33">
        <v>0</v>
      </c>
      <c r="G13" s="33">
        <v>0</v>
      </c>
      <c r="H13" s="34">
        <f t="shared" si="0"/>
        <v>0</v>
      </c>
    </row>
    <row r="14" spans="1:8" ht="15" customHeight="1">
      <c r="A14" s="173">
        <v>241112</v>
      </c>
      <c r="B14" s="68"/>
      <c r="C14" s="78">
        <v>8</v>
      </c>
      <c r="D14" s="13" t="s">
        <v>46</v>
      </c>
      <c r="E14" s="13"/>
      <c r="F14" s="33">
        <v>0</v>
      </c>
      <c r="G14" s="33">
        <v>0</v>
      </c>
      <c r="H14" s="34">
        <f t="shared" si="0"/>
        <v>0</v>
      </c>
    </row>
    <row r="15" spans="1:8" ht="15" customHeight="1">
      <c r="A15" s="173">
        <v>241212</v>
      </c>
      <c r="B15" s="68"/>
      <c r="C15" s="78">
        <v>9</v>
      </c>
      <c r="D15" s="13" t="s">
        <v>3</v>
      </c>
      <c r="E15" s="13"/>
      <c r="F15" s="47">
        <v>0</v>
      </c>
      <c r="G15" s="47">
        <v>0</v>
      </c>
      <c r="H15" s="48">
        <f t="shared" si="0"/>
        <v>0</v>
      </c>
    </row>
    <row r="16" spans="1:8" ht="15" customHeight="1">
      <c r="A16" s="173">
        <v>240101</v>
      </c>
      <c r="B16" s="79">
        <v>3</v>
      </c>
      <c r="C16" s="80">
        <v>1</v>
      </c>
      <c r="D16" s="169" t="s">
        <v>362</v>
      </c>
      <c r="E16" s="81"/>
      <c r="F16" s="33">
        <v>0</v>
      </c>
      <c r="G16" s="33">
        <v>0</v>
      </c>
      <c r="H16" s="34">
        <f t="shared" si="0"/>
        <v>0</v>
      </c>
    </row>
    <row r="17" spans="1:8" ht="15" customHeight="1">
      <c r="A17" s="173">
        <v>240102</v>
      </c>
      <c r="B17" s="68" t="s">
        <v>47</v>
      </c>
      <c r="C17" s="78">
        <v>2</v>
      </c>
      <c r="D17" s="170" t="s">
        <v>363</v>
      </c>
      <c r="E17" s="13"/>
      <c r="F17" s="33">
        <v>0</v>
      </c>
      <c r="G17" s="33">
        <v>0</v>
      </c>
      <c r="H17" s="34">
        <f t="shared" si="0"/>
        <v>0</v>
      </c>
    </row>
    <row r="18" spans="1:8" ht="15" customHeight="1">
      <c r="A18" s="173">
        <v>240103</v>
      </c>
      <c r="B18" s="68"/>
      <c r="C18" s="78">
        <v>3</v>
      </c>
      <c r="D18" s="170" t="s">
        <v>364</v>
      </c>
      <c r="E18" s="13"/>
      <c r="F18" s="33">
        <v>0</v>
      </c>
      <c r="G18" s="33">
        <v>0</v>
      </c>
      <c r="H18" s="34">
        <f t="shared" si="0"/>
        <v>0</v>
      </c>
    </row>
    <row r="19" spans="1:8" ht="15" customHeight="1">
      <c r="A19" s="173">
        <v>240104</v>
      </c>
      <c r="B19" s="68" t="s">
        <v>48</v>
      </c>
      <c r="C19" s="78">
        <v>4</v>
      </c>
      <c r="D19" s="170" t="s">
        <v>365</v>
      </c>
      <c r="E19" s="13"/>
      <c r="F19" s="33">
        <v>0</v>
      </c>
      <c r="G19" s="33">
        <v>0</v>
      </c>
      <c r="H19" s="34">
        <f t="shared" si="0"/>
        <v>0</v>
      </c>
    </row>
    <row r="20" spans="1:8" ht="15" customHeight="1">
      <c r="A20" s="173">
        <v>240105</v>
      </c>
      <c r="B20" s="68"/>
      <c r="C20" s="78">
        <v>5</v>
      </c>
      <c r="D20" s="170" t="s">
        <v>366</v>
      </c>
      <c r="E20" s="13"/>
      <c r="F20" s="33">
        <v>162403</v>
      </c>
      <c r="G20" s="33">
        <v>0</v>
      </c>
      <c r="H20" s="34">
        <f t="shared" si="0"/>
        <v>162403</v>
      </c>
    </row>
    <row r="21" spans="1:8" ht="15" customHeight="1">
      <c r="A21" s="173">
        <v>240106</v>
      </c>
      <c r="B21" s="68" t="s">
        <v>49</v>
      </c>
      <c r="C21" s="78">
        <v>6</v>
      </c>
      <c r="D21" s="170" t="s">
        <v>367</v>
      </c>
      <c r="E21" s="13"/>
      <c r="F21" s="33">
        <v>30863</v>
      </c>
      <c r="G21" s="33">
        <v>0</v>
      </c>
      <c r="H21" s="34">
        <f t="shared" si="0"/>
        <v>30863</v>
      </c>
    </row>
    <row r="22" spans="1:8" ht="15" customHeight="1">
      <c r="A22" s="173">
        <v>240107</v>
      </c>
      <c r="B22" s="68"/>
      <c r="C22" s="78">
        <v>7</v>
      </c>
      <c r="D22" s="170" t="s">
        <v>368</v>
      </c>
      <c r="E22" s="13"/>
      <c r="F22" s="33">
        <v>0</v>
      </c>
      <c r="G22" s="33">
        <v>0</v>
      </c>
      <c r="H22" s="34">
        <f t="shared" si="0"/>
        <v>0</v>
      </c>
    </row>
    <row r="23" spans="1:8" ht="15" customHeight="1">
      <c r="A23" s="173">
        <v>240108</v>
      </c>
      <c r="B23" s="68" t="s">
        <v>39</v>
      </c>
      <c r="C23" s="78">
        <v>8</v>
      </c>
      <c r="D23" s="170" t="s">
        <v>369</v>
      </c>
      <c r="E23" s="13"/>
      <c r="F23" s="33">
        <v>0</v>
      </c>
      <c r="G23" s="33">
        <v>0</v>
      </c>
      <c r="H23" s="34">
        <f t="shared" si="0"/>
        <v>0</v>
      </c>
    </row>
    <row r="24" spans="1:8" ht="15" customHeight="1">
      <c r="A24" s="173">
        <v>240109</v>
      </c>
      <c r="B24" s="68"/>
      <c r="C24" s="78">
        <v>9</v>
      </c>
      <c r="D24" s="170" t="s">
        <v>370</v>
      </c>
      <c r="E24" s="13"/>
      <c r="F24" s="33">
        <v>0</v>
      </c>
      <c r="G24" s="33">
        <v>0</v>
      </c>
      <c r="H24" s="34">
        <f t="shared" si="0"/>
        <v>0</v>
      </c>
    </row>
    <row r="25" spans="1:8" ht="15" customHeight="1">
      <c r="A25" s="173">
        <v>240110</v>
      </c>
      <c r="B25" s="68" t="s">
        <v>44</v>
      </c>
      <c r="C25" s="78">
        <v>10</v>
      </c>
      <c r="D25" s="170" t="s">
        <v>50</v>
      </c>
      <c r="E25" s="13"/>
      <c r="F25" s="33">
        <v>0</v>
      </c>
      <c r="G25" s="33">
        <v>0</v>
      </c>
      <c r="H25" s="34">
        <f t="shared" si="0"/>
        <v>0</v>
      </c>
    </row>
    <row r="26" spans="1:8" ht="15" customHeight="1">
      <c r="A26" s="173">
        <v>240111</v>
      </c>
      <c r="B26" s="68"/>
      <c r="C26" s="78">
        <v>11</v>
      </c>
      <c r="D26" s="170" t="s">
        <v>371</v>
      </c>
      <c r="E26" s="13"/>
      <c r="F26" s="33">
        <v>0</v>
      </c>
      <c r="G26" s="33">
        <v>0</v>
      </c>
      <c r="H26" s="34">
        <f t="shared" si="0"/>
        <v>0</v>
      </c>
    </row>
    <row r="27" spans="1:8" ht="15" customHeight="1" thickBot="1">
      <c r="A27" s="173">
        <v>240112</v>
      </c>
      <c r="B27" s="82"/>
      <c r="C27" s="83">
        <v>12</v>
      </c>
      <c r="D27" s="171" t="s">
        <v>51</v>
      </c>
      <c r="E27" s="84"/>
      <c r="F27" s="85">
        <v>193266</v>
      </c>
      <c r="G27" s="85">
        <v>0</v>
      </c>
      <c r="H27" s="60">
        <f t="shared" si="0"/>
        <v>193266</v>
      </c>
    </row>
  </sheetData>
  <mergeCells count="3">
    <mergeCell ref="G2:G3"/>
    <mergeCell ref="F2:F3"/>
    <mergeCell ref="H2:H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2009-04-16T02:06:46Z</cp:lastPrinted>
  <dcterms:created xsi:type="dcterms:W3CDTF">1999-12-17T05:21:49Z</dcterms:created>
  <dcterms:modified xsi:type="dcterms:W3CDTF">2009-04-16T02:07:16Z</dcterms:modified>
  <cp:category/>
  <cp:version/>
  <cp:contentType/>
  <cp:contentStatus/>
</cp:coreProperties>
</file>