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３３表一組積立金" sheetId="1" r:id="rId1"/>
  </sheets>
  <definedNames>
    <definedName name="_xlnm.Print_Area" localSheetId="0">'第３３表一組積立金'!$A$1:$V$70</definedName>
  </definedNames>
  <calcPr fullCalcOnLoad="1"/>
</workbook>
</file>

<file path=xl/sharedStrings.xml><?xml version="1.0" encoding="utf-8"?>
<sst xmlns="http://schemas.openxmlformats.org/spreadsheetml/2006/main" count="191" uniqueCount="64">
  <si>
    <t>一部事務組合</t>
  </si>
  <si>
    <t>調整額</t>
  </si>
  <si>
    <t>(a)</t>
  </si>
  <si>
    <t>(b)</t>
  </si>
  <si>
    <t>(c)</t>
  </si>
  <si>
    <t>(d)</t>
  </si>
  <si>
    <t>(e)</t>
  </si>
  <si>
    <t>(a)+(b)-(c)+(d)+(e)</t>
  </si>
  <si>
    <t>(a)+(b)-(c)+(d)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</si>
  <si>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</si>
  <si>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</si>
  <si>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</si>
  <si>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</si>
  <si>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</si>
  <si>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</si>
  <si>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</si>
  <si>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</si>
  <si>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</si>
  <si>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</si>
  <si>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</si>
  <si>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</si>
  <si>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</si>
  <si>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</si>
  <si>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</si>
  <si>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</si>
  <si>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</si>
  <si>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</si>
  <si>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</si>
  <si>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合　　　計</t>
  </si>
  <si>
    <t>一部事務組合名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</si>
  <si>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</si>
  <si>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</si>
  <si>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</si>
  <si>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</si>
  <si>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４積立基金合計</t>
  </si>
  <si>
    <t>３その他の特定目的基金</t>
  </si>
  <si>
    <t>２減債基金</t>
  </si>
  <si>
    <t>２減債基金</t>
  </si>
  <si>
    <t>５定額運用基金合計</t>
  </si>
  <si>
    <t>　第３３表　積立金の状況</t>
  </si>
  <si>
    <t>福島県伊達郡国見町桑折町有北山組合</t>
  </si>
  <si>
    <t>伊達市国見町大枝小学校組合</t>
  </si>
  <si>
    <t>福島県後期高齢者医療広域連合</t>
  </si>
  <si>
    <t>１災害復旧
事業債</t>
  </si>
  <si>
    <t>(b)</t>
  </si>
  <si>
    <t>(a)</t>
  </si>
  <si>
    <t>平成２２年度末
現在高</t>
  </si>
  <si>
    <t>平成２３年度
歳出決算額</t>
  </si>
  <si>
    <t>平成２３年度
取崩し額</t>
  </si>
  <si>
    <t>平成２３年度歳計剰余金処分によるもの</t>
  </si>
  <si>
    <t>平成２３年度
末現在高</t>
  </si>
  <si>
    <t>平成２３年度歳計剰余金処分によるもの</t>
  </si>
  <si>
    <t>平成２３年度末
現在高</t>
  </si>
  <si>
    <t>　第３４表  平成２３年度末地方債現在高及び年度別償還の状況</t>
  </si>
  <si>
    <t>　　　　　　　　　　　　　　　　　　　　　　　　１財政調整基金</t>
  </si>
  <si>
    <t>４一般単独
事業債</t>
  </si>
  <si>
    <t xml:space="preserve">  ５公共用地
    先行取得
    等事業債</t>
  </si>
  <si>
    <t xml:space="preserve">  ６厚生福祉
    施設整備
    事業債</t>
  </si>
  <si>
    <t>７財源対策債</t>
  </si>
  <si>
    <t>８県貸付金</t>
  </si>
  <si>
    <t>９その他</t>
  </si>
  <si>
    <t>合計
（１～９）</t>
  </si>
  <si>
    <t>　２緊急防災・
　　減災復旧
　　事業債</t>
  </si>
  <si>
    <t xml:space="preserve">  ３教育・福祉
　　施設等整
　　備事業債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</si>
</sst>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3" fontId="0" fillId="0" borderId="0" xfId="0" applyAlignment="1">
      <alignment/>
    </xf>
    <xf numFmtId="176" fontId="8" fillId="0" borderId="10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horizontal="left"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3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Continuous" vertical="center" wrapText="1"/>
    </xf>
    <xf numFmtId="3" fontId="4" fillId="0" borderId="16" xfId="0" applyNumberFormat="1" applyFont="1" applyFill="1" applyBorder="1" applyAlignment="1">
      <alignment horizontal="centerContinuous" vertical="center" wrapText="1"/>
    </xf>
    <xf numFmtId="3" fontId="4" fillId="0" borderId="17" xfId="0" applyNumberFormat="1" applyFont="1" applyFill="1" applyBorder="1" applyAlignment="1">
      <alignment horizontal="centerContinuous" vertical="center" wrapText="1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 wrapText="1"/>
    </xf>
    <xf numFmtId="3" fontId="4" fillId="0" borderId="19" xfId="0" applyNumberFormat="1" applyFont="1" applyFill="1" applyBorder="1" applyAlignment="1">
      <alignment horizontal="centerContinuous" vertical="center" wrapText="1"/>
    </xf>
    <xf numFmtId="3" fontId="4" fillId="0" borderId="20" xfId="0" applyNumberFormat="1" applyFont="1" applyFill="1" applyBorder="1" applyAlignment="1">
      <alignment horizontal="centerContinuous" vertical="center" wrapText="1"/>
    </xf>
    <xf numFmtId="3" fontId="4" fillId="0" borderId="0" xfId="0" applyFont="1" applyFill="1" applyBorder="1" applyAlignment="1">
      <alignment/>
    </xf>
    <xf numFmtId="3" fontId="4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21" xfId="0" applyFont="1" applyFill="1" applyBorder="1" applyAlignment="1">
      <alignment horizontal="center" vertical="center" wrapText="1"/>
    </xf>
    <xf numFmtId="3" fontId="6" fillId="0" borderId="0" xfId="0" applyFont="1" applyFill="1" applyBorder="1" applyAlignment="1">
      <alignment/>
    </xf>
    <xf numFmtId="3" fontId="6" fillId="0" borderId="0" xfId="0" applyFont="1" applyFill="1" applyAlignment="1">
      <alignment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4" fillId="0" borderId="12" xfId="0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6" fontId="6" fillId="0" borderId="2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6" fillId="0" borderId="0" xfId="0" applyNumberFormat="1" applyFont="1" applyFill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81"/>
  <sheetViews>
    <sheetView tabSelected="1" showOutlineSymbols="0" view="pageBreakPreview" zoomScale="50" zoomScaleNormal="87" zoomScaleSheetLayoutView="50" zoomScalePageLayoutView="0" workbookViewId="0" topLeftCell="A35">
      <selection activeCell="Y9" sqref="Y9"/>
    </sheetView>
  </sheetViews>
  <sheetFormatPr defaultColWidth="24.75390625" defaultRowHeight="14.25"/>
  <cols>
    <col min="1" max="1" width="41.125" style="9" customWidth="1"/>
    <col min="2" max="5" width="19.375" style="9" customWidth="1"/>
    <col min="6" max="6" width="19.375" style="40" customWidth="1"/>
    <col min="7" max="11" width="19.375" style="9" customWidth="1"/>
    <col min="12" max="12" width="41.25390625" style="9" customWidth="1"/>
    <col min="13" max="22" width="19.375" style="9" customWidth="1"/>
    <col min="23" max="16384" width="24.75390625" style="9" customWidth="1"/>
  </cols>
  <sheetData>
    <row r="1" spans="1:22" ht="28.5">
      <c r="A1" s="7"/>
      <c r="B1" s="8"/>
      <c r="C1" s="8"/>
      <c r="D1" s="8"/>
      <c r="E1" s="8"/>
      <c r="F1" s="39"/>
      <c r="G1" s="8"/>
      <c r="H1" s="8"/>
      <c r="I1" s="8"/>
      <c r="J1" s="8"/>
      <c r="K1" s="8"/>
      <c r="L1" s="7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8.5">
      <c r="A2" s="7" t="s">
        <v>39</v>
      </c>
      <c r="L2" s="7" t="s">
        <v>39</v>
      </c>
      <c r="M2" s="10"/>
      <c r="V2" s="8"/>
    </row>
    <row r="3" spans="1:22" ht="24" customHeight="1">
      <c r="A3" s="7"/>
      <c r="L3" s="7"/>
      <c r="M3" s="10"/>
      <c r="V3" s="8"/>
    </row>
    <row r="4" spans="1:234" ht="21" customHeight="1">
      <c r="A4" s="11" t="s">
        <v>0</v>
      </c>
      <c r="B4" s="79" t="s">
        <v>54</v>
      </c>
      <c r="C4" s="80"/>
      <c r="D4" s="80"/>
      <c r="E4" s="80"/>
      <c r="F4" s="80"/>
      <c r="G4" s="81"/>
      <c r="H4" s="82" t="s">
        <v>36</v>
      </c>
      <c r="I4" s="83"/>
      <c r="J4" s="83"/>
      <c r="K4" s="84"/>
      <c r="L4" s="11" t="s">
        <v>0</v>
      </c>
      <c r="M4" s="15" t="s">
        <v>34</v>
      </c>
      <c r="N4" s="16"/>
      <c r="O4" s="13"/>
      <c r="P4" s="13"/>
      <c r="Q4" s="17" t="s">
        <v>38</v>
      </c>
      <c r="R4" s="18"/>
      <c r="S4" s="18"/>
      <c r="T4" s="18"/>
      <c r="U4" s="19"/>
      <c r="V4" s="20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</row>
    <row r="5" spans="1:234" ht="54">
      <c r="A5" s="22"/>
      <c r="B5" s="59" t="s">
        <v>46</v>
      </c>
      <c r="C5" s="59" t="s">
        <v>47</v>
      </c>
      <c r="D5" s="59" t="s">
        <v>48</v>
      </c>
      <c r="E5" s="62" t="s">
        <v>49</v>
      </c>
      <c r="F5" s="60" t="s">
        <v>1</v>
      </c>
      <c r="G5" s="59" t="s">
        <v>50</v>
      </c>
      <c r="H5" s="59" t="s">
        <v>46</v>
      </c>
      <c r="I5" s="59" t="s">
        <v>47</v>
      </c>
      <c r="J5" s="59" t="s">
        <v>48</v>
      </c>
      <c r="K5" s="62" t="s">
        <v>51</v>
      </c>
      <c r="L5" s="22"/>
      <c r="M5" s="59" t="s">
        <v>48</v>
      </c>
      <c r="N5" s="61" t="s">
        <v>49</v>
      </c>
      <c r="O5" s="59" t="s">
        <v>1</v>
      </c>
      <c r="P5" s="63" t="s">
        <v>50</v>
      </c>
      <c r="Q5" s="64" t="s">
        <v>46</v>
      </c>
      <c r="R5" s="59" t="s">
        <v>47</v>
      </c>
      <c r="S5" s="59" t="s">
        <v>48</v>
      </c>
      <c r="T5" s="59" t="s">
        <v>1</v>
      </c>
      <c r="U5" s="59" t="s">
        <v>50</v>
      </c>
      <c r="V5" s="20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</row>
    <row r="6" spans="1:234" ht="21" customHeight="1">
      <c r="A6" s="22"/>
      <c r="B6" s="69" t="s">
        <v>2</v>
      </c>
      <c r="C6" s="69" t="s">
        <v>44</v>
      </c>
      <c r="D6" s="69" t="s">
        <v>4</v>
      </c>
      <c r="E6" s="69" t="s">
        <v>5</v>
      </c>
      <c r="F6" s="77" t="s">
        <v>6</v>
      </c>
      <c r="G6" s="69" t="s">
        <v>7</v>
      </c>
      <c r="H6" s="69" t="s">
        <v>2</v>
      </c>
      <c r="I6" s="69" t="s">
        <v>3</v>
      </c>
      <c r="J6" s="69" t="s">
        <v>4</v>
      </c>
      <c r="K6" s="69" t="s">
        <v>5</v>
      </c>
      <c r="L6" s="22"/>
      <c r="M6" s="69" t="s">
        <v>4</v>
      </c>
      <c r="N6" s="69" t="s">
        <v>5</v>
      </c>
      <c r="O6" s="69" t="s">
        <v>6</v>
      </c>
      <c r="P6" s="71" t="s">
        <v>7</v>
      </c>
      <c r="Q6" s="73" t="s">
        <v>45</v>
      </c>
      <c r="R6" s="69" t="s">
        <v>3</v>
      </c>
      <c r="S6" s="69" t="s">
        <v>4</v>
      </c>
      <c r="T6" s="69" t="s">
        <v>5</v>
      </c>
      <c r="U6" s="69" t="s">
        <v>8</v>
      </c>
      <c r="V6" s="20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</row>
    <row r="7" spans="1:234" ht="21">
      <c r="A7" s="24"/>
      <c r="B7" s="70"/>
      <c r="C7" s="70"/>
      <c r="D7" s="70"/>
      <c r="E7" s="70"/>
      <c r="F7" s="78"/>
      <c r="G7" s="70"/>
      <c r="H7" s="70"/>
      <c r="I7" s="70"/>
      <c r="J7" s="70"/>
      <c r="K7" s="70"/>
      <c r="L7" s="24"/>
      <c r="M7" s="70"/>
      <c r="N7" s="70"/>
      <c r="O7" s="70"/>
      <c r="P7" s="72"/>
      <c r="Q7" s="74"/>
      <c r="R7" s="70"/>
      <c r="S7" s="70"/>
      <c r="T7" s="70"/>
      <c r="U7" s="70"/>
      <c r="V7" s="2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</row>
    <row r="8" spans="1:234" ht="33" customHeight="1">
      <c r="A8" s="5" t="s">
        <v>9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5" t="s">
        <v>9</v>
      </c>
      <c r="M8" s="44">
        <v>2771482</v>
      </c>
      <c r="N8" s="44">
        <v>0</v>
      </c>
      <c r="O8" s="44">
        <v>0</v>
      </c>
      <c r="P8" s="47">
        <v>9396074</v>
      </c>
      <c r="Q8" s="48">
        <v>0</v>
      </c>
      <c r="R8" s="44">
        <v>0</v>
      </c>
      <c r="S8" s="44">
        <v>0</v>
      </c>
      <c r="T8" s="44">
        <v>0</v>
      </c>
      <c r="U8" s="44">
        <v>0</v>
      </c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</row>
    <row r="9" spans="1:234" ht="33" customHeight="1">
      <c r="A9" s="1" t="s">
        <v>10</v>
      </c>
      <c r="B9" s="45">
        <v>14428</v>
      </c>
      <c r="C9" s="45">
        <v>0</v>
      </c>
      <c r="D9" s="45">
        <v>12253</v>
      </c>
      <c r="E9" s="45">
        <v>3326</v>
      </c>
      <c r="F9" s="45">
        <v>0</v>
      </c>
      <c r="G9" s="45">
        <v>5501</v>
      </c>
      <c r="H9" s="45">
        <v>0</v>
      </c>
      <c r="I9" s="45">
        <v>0</v>
      </c>
      <c r="J9" s="45">
        <v>0</v>
      </c>
      <c r="K9" s="45">
        <v>0</v>
      </c>
      <c r="L9" s="1" t="s">
        <v>10</v>
      </c>
      <c r="M9" s="45">
        <v>12253</v>
      </c>
      <c r="N9" s="45">
        <v>3326</v>
      </c>
      <c r="O9" s="45">
        <v>0</v>
      </c>
      <c r="P9" s="49">
        <v>91597</v>
      </c>
      <c r="Q9" s="50">
        <v>0</v>
      </c>
      <c r="R9" s="45">
        <v>0</v>
      </c>
      <c r="S9" s="45">
        <v>0</v>
      </c>
      <c r="T9" s="45">
        <v>0</v>
      </c>
      <c r="U9" s="45">
        <v>0</v>
      </c>
      <c r="V9" s="25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</row>
    <row r="10" spans="1:234" ht="33" customHeight="1">
      <c r="A10" s="1" t="s">
        <v>11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1" t="s">
        <v>11</v>
      </c>
      <c r="M10" s="45">
        <v>0</v>
      </c>
      <c r="N10" s="45">
        <v>0</v>
      </c>
      <c r="O10" s="45">
        <v>0</v>
      </c>
      <c r="P10" s="49">
        <v>0</v>
      </c>
      <c r="Q10" s="50">
        <v>0</v>
      </c>
      <c r="R10" s="45">
        <v>0</v>
      </c>
      <c r="S10" s="45">
        <v>0</v>
      </c>
      <c r="T10" s="45">
        <v>0</v>
      </c>
      <c r="U10" s="45">
        <v>0</v>
      </c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</row>
    <row r="11" spans="1:234" ht="33" customHeight="1">
      <c r="A11" s="1" t="s">
        <v>40</v>
      </c>
      <c r="B11" s="45">
        <v>0</v>
      </c>
      <c r="C11" s="45">
        <v>93</v>
      </c>
      <c r="D11" s="45">
        <v>0</v>
      </c>
      <c r="E11" s="45">
        <v>0</v>
      </c>
      <c r="F11" s="45">
        <v>0</v>
      </c>
      <c r="G11" s="45">
        <v>93</v>
      </c>
      <c r="H11" s="45">
        <v>0</v>
      </c>
      <c r="I11" s="45">
        <v>0</v>
      </c>
      <c r="J11" s="45">
        <v>0</v>
      </c>
      <c r="K11" s="45">
        <v>0</v>
      </c>
      <c r="L11" s="1" t="s">
        <v>40</v>
      </c>
      <c r="M11" s="45">
        <v>0</v>
      </c>
      <c r="N11" s="45">
        <v>0</v>
      </c>
      <c r="O11" s="45">
        <v>0</v>
      </c>
      <c r="P11" s="49">
        <v>93</v>
      </c>
      <c r="Q11" s="50">
        <v>0</v>
      </c>
      <c r="R11" s="45">
        <v>0</v>
      </c>
      <c r="S11" s="45">
        <v>0</v>
      </c>
      <c r="T11" s="45">
        <v>0</v>
      </c>
      <c r="U11" s="45">
        <v>0</v>
      </c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</row>
    <row r="12" spans="1:234" ht="33" customHeight="1">
      <c r="A12" s="6" t="s">
        <v>41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6" t="s">
        <v>41</v>
      </c>
      <c r="M12" s="45">
        <v>0</v>
      </c>
      <c r="N12" s="45">
        <v>0</v>
      </c>
      <c r="O12" s="45">
        <v>0</v>
      </c>
      <c r="P12" s="49">
        <v>0</v>
      </c>
      <c r="Q12" s="50">
        <v>0</v>
      </c>
      <c r="R12" s="45">
        <v>0</v>
      </c>
      <c r="S12" s="45">
        <v>0</v>
      </c>
      <c r="T12" s="45">
        <v>0</v>
      </c>
      <c r="U12" s="45">
        <v>0</v>
      </c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</row>
    <row r="13" spans="1:234" ht="33" customHeight="1">
      <c r="A13" s="2" t="s">
        <v>12</v>
      </c>
      <c r="B13" s="44">
        <v>5859</v>
      </c>
      <c r="C13" s="44">
        <v>628</v>
      </c>
      <c r="D13" s="44">
        <v>1796</v>
      </c>
      <c r="E13" s="44">
        <v>0</v>
      </c>
      <c r="F13" s="44">
        <v>0</v>
      </c>
      <c r="G13" s="44">
        <v>4691</v>
      </c>
      <c r="H13" s="44">
        <v>29072</v>
      </c>
      <c r="I13" s="44">
        <v>38831</v>
      </c>
      <c r="J13" s="44">
        <v>21959</v>
      </c>
      <c r="K13" s="44">
        <v>0</v>
      </c>
      <c r="L13" s="2" t="s">
        <v>12</v>
      </c>
      <c r="M13" s="44">
        <v>65207</v>
      </c>
      <c r="N13" s="44">
        <v>0</v>
      </c>
      <c r="O13" s="44">
        <v>0</v>
      </c>
      <c r="P13" s="47">
        <v>239091</v>
      </c>
      <c r="Q13" s="48">
        <v>0</v>
      </c>
      <c r="R13" s="44">
        <v>0</v>
      </c>
      <c r="S13" s="44">
        <v>0</v>
      </c>
      <c r="T13" s="44">
        <v>0</v>
      </c>
      <c r="U13" s="44">
        <v>0</v>
      </c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</row>
    <row r="14" spans="1:234" ht="33" customHeight="1">
      <c r="A14" s="1" t="s">
        <v>13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1" t="s">
        <v>13</v>
      </c>
      <c r="M14" s="45">
        <v>0</v>
      </c>
      <c r="N14" s="45">
        <v>0</v>
      </c>
      <c r="O14" s="45">
        <v>0</v>
      </c>
      <c r="P14" s="49">
        <v>0</v>
      </c>
      <c r="Q14" s="50">
        <v>0</v>
      </c>
      <c r="R14" s="45">
        <v>0</v>
      </c>
      <c r="S14" s="45">
        <v>0</v>
      </c>
      <c r="T14" s="45">
        <v>0</v>
      </c>
      <c r="U14" s="45">
        <v>0</v>
      </c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</row>
    <row r="15" spans="1:234" ht="33" customHeight="1">
      <c r="A15" s="1" t="s">
        <v>14</v>
      </c>
      <c r="B15" s="45">
        <v>136484</v>
      </c>
      <c r="C15" s="45">
        <v>10632</v>
      </c>
      <c r="D15" s="45">
        <v>147116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1" t="s">
        <v>14</v>
      </c>
      <c r="M15" s="45">
        <v>147116</v>
      </c>
      <c r="N15" s="45">
        <v>0</v>
      </c>
      <c r="O15" s="45">
        <v>0</v>
      </c>
      <c r="P15" s="49">
        <v>0</v>
      </c>
      <c r="Q15" s="50">
        <v>0</v>
      </c>
      <c r="R15" s="45">
        <v>0</v>
      </c>
      <c r="S15" s="45">
        <v>0</v>
      </c>
      <c r="T15" s="45">
        <v>0</v>
      </c>
      <c r="U15" s="45">
        <v>0</v>
      </c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</row>
    <row r="16" spans="1:234" ht="33" customHeight="1">
      <c r="A16" s="1" t="s">
        <v>30</v>
      </c>
      <c r="B16" s="45">
        <v>10397</v>
      </c>
      <c r="C16" s="45">
        <v>840</v>
      </c>
      <c r="D16" s="45">
        <v>2475</v>
      </c>
      <c r="E16" s="45">
        <v>0</v>
      </c>
      <c r="F16" s="45">
        <v>0</v>
      </c>
      <c r="G16" s="45">
        <v>8762</v>
      </c>
      <c r="H16" s="45">
        <v>0</v>
      </c>
      <c r="I16" s="45">
        <v>0</v>
      </c>
      <c r="J16" s="45">
        <v>0</v>
      </c>
      <c r="K16" s="45">
        <v>0</v>
      </c>
      <c r="L16" s="1" t="s">
        <v>30</v>
      </c>
      <c r="M16" s="45">
        <v>2475</v>
      </c>
      <c r="N16" s="45">
        <v>0</v>
      </c>
      <c r="O16" s="45">
        <v>0</v>
      </c>
      <c r="P16" s="49">
        <v>8762</v>
      </c>
      <c r="Q16" s="50">
        <v>0</v>
      </c>
      <c r="R16" s="45">
        <v>0</v>
      </c>
      <c r="S16" s="45">
        <v>0</v>
      </c>
      <c r="T16" s="45">
        <v>0</v>
      </c>
      <c r="U16" s="45">
        <v>0</v>
      </c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</row>
    <row r="17" spans="1:234" ht="33" customHeight="1">
      <c r="A17" s="3" t="s">
        <v>15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" t="s">
        <v>15</v>
      </c>
      <c r="M17" s="46">
        <v>0</v>
      </c>
      <c r="N17" s="46">
        <v>0</v>
      </c>
      <c r="O17" s="46">
        <v>0</v>
      </c>
      <c r="P17" s="51">
        <v>0</v>
      </c>
      <c r="Q17" s="52">
        <v>0</v>
      </c>
      <c r="R17" s="46">
        <v>0</v>
      </c>
      <c r="S17" s="46">
        <v>0</v>
      </c>
      <c r="T17" s="46">
        <v>0</v>
      </c>
      <c r="U17" s="46">
        <v>0</v>
      </c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</row>
    <row r="18" spans="1:234" ht="33" customHeight="1">
      <c r="A18" s="4" t="s">
        <v>16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1438</v>
      </c>
      <c r="I18" s="45">
        <v>1</v>
      </c>
      <c r="J18" s="45">
        <v>0</v>
      </c>
      <c r="K18" s="45">
        <v>0</v>
      </c>
      <c r="L18" s="4" t="s">
        <v>16</v>
      </c>
      <c r="M18" s="45">
        <v>0</v>
      </c>
      <c r="N18" s="45">
        <v>0</v>
      </c>
      <c r="O18" s="45">
        <v>0</v>
      </c>
      <c r="P18" s="49">
        <v>1439</v>
      </c>
      <c r="Q18" s="50">
        <v>0</v>
      </c>
      <c r="R18" s="45">
        <v>0</v>
      </c>
      <c r="S18" s="45">
        <v>0</v>
      </c>
      <c r="T18" s="45">
        <v>0</v>
      </c>
      <c r="U18" s="45">
        <v>0</v>
      </c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</row>
    <row r="19" spans="1:234" ht="33" customHeight="1">
      <c r="A19" s="1" t="s">
        <v>17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1" t="s">
        <v>17</v>
      </c>
      <c r="M19" s="45">
        <v>0</v>
      </c>
      <c r="N19" s="45">
        <v>0</v>
      </c>
      <c r="O19" s="45">
        <v>0</v>
      </c>
      <c r="P19" s="49">
        <v>0</v>
      </c>
      <c r="Q19" s="50">
        <v>0</v>
      </c>
      <c r="R19" s="45">
        <v>0</v>
      </c>
      <c r="S19" s="45">
        <v>0</v>
      </c>
      <c r="T19" s="45">
        <v>0</v>
      </c>
      <c r="U19" s="45">
        <v>0</v>
      </c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</row>
    <row r="20" spans="1:234" ht="33" customHeight="1">
      <c r="A20" s="1" t="s">
        <v>31</v>
      </c>
      <c r="B20" s="45">
        <v>45953</v>
      </c>
      <c r="C20" s="45">
        <v>6</v>
      </c>
      <c r="D20" s="45">
        <v>0</v>
      </c>
      <c r="E20" s="45">
        <v>0</v>
      </c>
      <c r="F20" s="45">
        <v>0</v>
      </c>
      <c r="G20" s="45">
        <v>45959</v>
      </c>
      <c r="H20" s="45">
        <v>0</v>
      </c>
      <c r="I20" s="45">
        <v>0</v>
      </c>
      <c r="J20" s="45">
        <v>0</v>
      </c>
      <c r="K20" s="45">
        <v>0</v>
      </c>
      <c r="L20" s="1" t="s">
        <v>31</v>
      </c>
      <c r="M20" s="45">
        <v>0</v>
      </c>
      <c r="N20" s="45">
        <v>0</v>
      </c>
      <c r="O20" s="45">
        <v>0</v>
      </c>
      <c r="P20" s="49">
        <v>50963</v>
      </c>
      <c r="Q20" s="50">
        <v>0</v>
      </c>
      <c r="R20" s="45">
        <v>0</v>
      </c>
      <c r="S20" s="45">
        <v>0</v>
      </c>
      <c r="T20" s="45">
        <v>0</v>
      </c>
      <c r="U20" s="45">
        <v>0</v>
      </c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</row>
    <row r="21" spans="1:234" ht="33" customHeight="1">
      <c r="A21" s="1" t="s">
        <v>18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1" t="s">
        <v>18</v>
      </c>
      <c r="M21" s="45">
        <v>0</v>
      </c>
      <c r="N21" s="45">
        <v>0</v>
      </c>
      <c r="O21" s="45">
        <v>0</v>
      </c>
      <c r="P21" s="49">
        <v>0</v>
      </c>
      <c r="Q21" s="50">
        <v>0</v>
      </c>
      <c r="R21" s="45">
        <v>0</v>
      </c>
      <c r="S21" s="45">
        <v>0</v>
      </c>
      <c r="T21" s="45">
        <v>0</v>
      </c>
      <c r="U21" s="45">
        <v>0</v>
      </c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</row>
    <row r="22" spans="1:234" ht="33" customHeight="1">
      <c r="A22" s="3" t="s">
        <v>32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3" t="s">
        <v>32</v>
      </c>
      <c r="M22" s="45">
        <v>0</v>
      </c>
      <c r="N22" s="45">
        <v>0</v>
      </c>
      <c r="O22" s="45">
        <v>0</v>
      </c>
      <c r="P22" s="49">
        <v>180036</v>
      </c>
      <c r="Q22" s="50">
        <v>0</v>
      </c>
      <c r="R22" s="45">
        <v>0</v>
      </c>
      <c r="S22" s="45">
        <v>0</v>
      </c>
      <c r="T22" s="45">
        <v>0</v>
      </c>
      <c r="U22" s="45">
        <v>0</v>
      </c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</row>
    <row r="23" spans="1:234" ht="33" customHeight="1">
      <c r="A23" s="5" t="s">
        <v>19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5" t="s">
        <v>19</v>
      </c>
      <c r="M23" s="44">
        <v>0</v>
      </c>
      <c r="N23" s="44">
        <v>0</v>
      </c>
      <c r="O23" s="44">
        <v>0</v>
      </c>
      <c r="P23" s="47">
        <v>0</v>
      </c>
      <c r="Q23" s="48">
        <v>1477117</v>
      </c>
      <c r="R23" s="44">
        <v>0</v>
      </c>
      <c r="S23" s="44">
        <v>0</v>
      </c>
      <c r="T23" s="44">
        <v>0</v>
      </c>
      <c r="U23" s="44">
        <v>1477117</v>
      </c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</row>
    <row r="24" spans="1:234" ht="33" customHeight="1">
      <c r="A24" s="1" t="s">
        <v>20</v>
      </c>
      <c r="B24" s="45">
        <v>33318</v>
      </c>
      <c r="C24" s="45">
        <v>13945</v>
      </c>
      <c r="D24" s="45">
        <v>0</v>
      </c>
      <c r="E24" s="45">
        <v>0</v>
      </c>
      <c r="F24" s="45">
        <v>0</v>
      </c>
      <c r="G24" s="45">
        <v>47263</v>
      </c>
      <c r="H24" s="45">
        <v>0</v>
      </c>
      <c r="I24" s="45">
        <v>0</v>
      </c>
      <c r="J24" s="45">
        <v>0</v>
      </c>
      <c r="K24" s="45">
        <v>0</v>
      </c>
      <c r="L24" s="1" t="s">
        <v>20</v>
      </c>
      <c r="M24" s="45">
        <v>30933</v>
      </c>
      <c r="N24" s="45">
        <v>0</v>
      </c>
      <c r="O24" s="45">
        <v>0</v>
      </c>
      <c r="P24" s="49">
        <v>116814</v>
      </c>
      <c r="Q24" s="50">
        <v>0</v>
      </c>
      <c r="R24" s="45">
        <v>0</v>
      </c>
      <c r="S24" s="45">
        <v>0</v>
      </c>
      <c r="T24" s="45">
        <v>0</v>
      </c>
      <c r="U24" s="45">
        <v>0</v>
      </c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</row>
    <row r="25" spans="1:234" ht="33" customHeight="1">
      <c r="A25" s="1" t="s">
        <v>21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1" t="s">
        <v>21</v>
      </c>
      <c r="M25" s="45">
        <v>0</v>
      </c>
      <c r="N25" s="45">
        <v>0</v>
      </c>
      <c r="O25" s="45">
        <v>0</v>
      </c>
      <c r="P25" s="49">
        <v>0</v>
      </c>
      <c r="Q25" s="50">
        <v>0</v>
      </c>
      <c r="R25" s="45">
        <v>0</v>
      </c>
      <c r="S25" s="45">
        <v>0</v>
      </c>
      <c r="T25" s="45">
        <v>0</v>
      </c>
      <c r="U25" s="45">
        <v>0</v>
      </c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</row>
    <row r="26" spans="1:234" ht="33" customHeight="1">
      <c r="A26" s="1" t="s">
        <v>22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1" t="s">
        <v>22</v>
      </c>
      <c r="M26" s="45">
        <v>0</v>
      </c>
      <c r="N26" s="45">
        <v>0</v>
      </c>
      <c r="O26" s="45">
        <v>0</v>
      </c>
      <c r="P26" s="49">
        <v>383</v>
      </c>
      <c r="Q26" s="50">
        <v>1190368</v>
      </c>
      <c r="R26" s="45">
        <v>1013</v>
      </c>
      <c r="S26" s="45">
        <v>0</v>
      </c>
      <c r="T26" s="45">
        <v>0</v>
      </c>
      <c r="U26" s="45">
        <v>1191381</v>
      </c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</row>
    <row r="27" spans="1:234" ht="33" customHeight="1">
      <c r="A27" s="3" t="s">
        <v>33</v>
      </c>
      <c r="B27" s="46">
        <v>61488</v>
      </c>
      <c r="C27" s="46">
        <v>148328</v>
      </c>
      <c r="D27" s="46">
        <v>61488</v>
      </c>
      <c r="E27" s="46">
        <v>0</v>
      </c>
      <c r="F27" s="46">
        <v>0</v>
      </c>
      <c r="G27" s="46">
        <v>148328</v>
      </c>
      <c r="H27" s="46">
        <v>0</v>
      </c>
      <c r="I27" s="46">
        <v>0</v>
      </c>
      <c r="J27" s="46">
        <v>0</v>
      </c>
      <c r="K27" s="46">
        <v>0</v>
      </c>
      <c r="L27" s="3" t="s">
        <v>33</v>
      </c>
      <c r="M27" s="46">
        <v>61488</v>
      </c>
      <c r="N27" s="46">
        <v>0</v>
      </c>
      <c r="O27" s="46">
        <v>0</v>
      </c>
      <c r="P27" s="51">
        <v>318756</v>
      </c>
      <c r="Q27" s="52">
        <v>0</v>
      </c>
      <c r="R27" s="46">
        <v>0</v>
      </c>
      <c r="S27" s="46">
        <v>0</v>
      </c>
      <c r="T27" s="46">
        <v>0</v>
      </c>
      <c r="U27" s="46">
        <v>0</v>
      </c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</row>
    <row r="28" spans="1:234" ht="33" customHeight="1">
      <c r="A28" s="5" t="s">
        <v>23</v>
      </c>
      <c r="B28" s="45">
        <v>120292</v>
      </c>
      <c r="C28" s="45">
        <v>3628</v>
      </c>
      <c r="D28" s="45">
        <v>0</v>
      </c>
      <c r="E28" s="45">
        <v>0</v>
      </c>
      <c r="F28" s="45">
        <v>0</v>
      </c>
      <c r="G28" s="45">
        <v>123920</v>
      </c>
      <c r="H28" s="45">
        <v>0</v>
      </c>
      <c r="I28" s="45">
        <v>0</v>
      </c>
      <c r="J28" s="45">
        <v>0</v>
      </c>
      <c r="K28" s="45">
        <v>0</v>
      </c>
      <c r="L28" s="5" t="s">
        <v>23</v>
      </c>
      <c r="M28" s="45">
        <v>0</v>
      </c>
      <c r="N28" s="45">
        <v>0</v>
      </c>
      <c r="O28" s="45">
        <v>0</v>
      </c>
      <c r="P28" s="49">
        <v>123920</v>
      </c>
      <c r="Q28" s="50">
        <v>0</v>
      </c>
      <c r="R28" s="45">
        <v>0</v>
      </c>
      <c r="S28" s="45">
        <v>0</v>
      </c>
      <c r="T28" s="45">
        <v>0</v>
      </c>
      <c r="U28" s="45">
        <v>0</v>
      </c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</row>
    <row r="29" spans="1:234" ht="33" customHeight="1">
      <c r="A29" s="1" t="s">
        <v>24</v>
      </c>
      <c r="B29" s="45">
        <v>46885</v>
      </c>
      <c r="C29" s="45">
        <v>22710</v>
      </c>
      <c r="D29" s="45">
        <v>0</v>
      </c>
      <c r="E29" s="45">
        <v>0</v>
      </c>
      <c r="F29" s="45">
        <v>0</v>
      </c>
      <c r="G29" s="45">
        <v>69595</v>
      </c>
      <c r="H29" s="45">
        <v>0</v>
      </c>
      <c r="I29" s="45">
        <v>0</v>
      </c>
      <c r="J29" s="45">
        <v>0</v>
      </c>
      <c r="K29" s="45">
        <v>0</v>
      </c>
      <c r="L29" s="1" t="s">
        <v>24</v>
      </c>
      <c r="M29" s="45">
        <v>0</v>
      </c>
      <c r="N29" s="45">
        <v>0</v>
      </c>
      <c r="O29" s="45">
        <v>0</v>
      </c>
      <c r="P29" s="49">
        <v>69595</v>
      </c>
      <c r="Q29" s="50">
        <v>0</v>
      </c>
      <c r="R29" s="45">
        <v>0</v>
      </c>
      <c r="S29" s="45">
        <v>0</v>
      </c>
      <c r="T29" s="45">
        <v>0</v>
      </c>
      <c r="U29" s="45">
        <v>0</v>
      </c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</row>
    <row r="30" spans="1:234" ht="33" customHeight="1">
      <c r="A30" s="1" t="s">
        <v>25</v>
      </c>
      <c r="B30" s="45">
        <v>100339</v>
      </c>
      <c r="C30" s="45">
        <v>16750</v>
      </c>
      <c r="D30" s="45">
        <v>29244</v>
      </c>
      <c r="E30" s="45">
        <v>0</v>
      </c>
      <c r="F30" s="45">
        <v>0</v>
      </c>
      <c r="G30" s="45">
        <v>87845</v>
      </c>
      <c r="H30" s="45">
        <v>0</v>
      </c>
      <c r="I30" s="45">
        <v>0</v>
      </c>
      <c r="J30" s="45">
        <v>0</v>
      </c>
      <c r="K30" s="45">
        <v>0</v>
      </c>
      <c r="L30" s="1" t="s">
        <v>25</v>
      </c>
      <c r="M30" s="45">
        <v>610135</v>
      </c>
      <c r="N30" s="45">
        <v>0</v>
      </c>
      <c r="O30" s="45">
        <v>0</v>
      </c>
      <c r="P30" s="49">
        <v>546439</v>
      </c>
      <c r="Q30" s="50">
        <v>0</v>
      </c>
      <c r="R30" s="45">
        <v>0</v>
      </c>
      <c r="S30" s="45">
        <v>0</v>
      </c>
      <c r="T30" s="45">
        <v>0</v>
      </c>
      <c r="U30" s="45">
        <v>0</v>
      </c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</row>
    <row r="31" spans="1:234" ht="33" customHeight="1">
      <c r="A31" s="1" t="s">
        <v>26</v>
      </c>
      <c r="B31" s="45">
        <v>48051</v>
      </c>
      <c r="C31" s="45">
        <v>8600</v>
      </c>
      <c r="D31" s="45">
        <v>0</v>
      </c>
      <c r="E31" s="45">
        <v>0</v>
      </c>
      <c r="F31" s="45">
        <v>0</v>
      </c>
      <c r="G31" s="45">
        <v>56651</v>
      </c>
      <c r="H31" s="45">
        <v>0</v>
      </c>
      <c r="I31" s="45">
        <v>0</v>
      </c>
      <c r="J31" s="45">
        <v>0</v>
      </c>
      <c r="K31" s="45">
        <v>0</v>
      </c>
      <c r="L31" s="1" t="s">
        <v>26</v>
      </c>
      <c r="M31" s="45">
        <v>3250</v>
      </c>
      <c r="N31" s="45">
        <v>0</v>
      </c>
      <c r="O31" s="45">
        <v>0</v>
      </c>
      <c r="P31" s="49">
        <v>56751</v>
      </c>
      <c r="Q31" s="50">
        <v>1344782</v>
      </c>
      <c r="R31" s="45">
        <v>4560</v>
      </c>
      <c r="S31" s="45">
        <v>667</v>
      </c>
      <c r="T31" s="45">
        <v>0</v>
      </c>
      <c r="U31" s="45">
        <v>1348675</v>
      </c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</row>
    <row r="32" spans="1:234" ht="33" customHeight="1">
      <c r="A32" s="3" t="s">
        <v>27</v>
      </c>
      <c r="B32" s="46">
        <v>197358</v>
      </c>
      <c r="C32" s="46">
        <v>7000</v>
      </c>
      <c r="D32" s="46">
        <v>89363</v>
      </c>
      <c r="E32" s="46">
        <v>0</v>
      </c>
      <c r="F32" s="46">
        <v>5</v>
      </c>
      <c r="G32" s="46">
        <v>115000</v>
      </c>
      <c r="H32" s="46">
        <v>0</v>
      </c>
      <c r="I32" s="46">
        <v>0</v>
      </c>
      <c r="J32" s="46">
        <v>0</v>
      </c>
      <c r="K32" s="46">
        <v>0</v>
      </c>
      <c r="L32" s="3" t="s">
        <v>27</v>
      </c>
      <c r="M32" s="46">
        <v>110688</v>
      </c>
      <c r="N32" s="46">
        <v>0</v>
      </c>
      <c r="O32" s="46">
        <v>6</v>
      </c>
      <c r="P32" s="51">
        <v>115000</v>
      </c>
      <c r="Q32" s="52">
        <v>0</v>
      </c>
      <c r="R32" s="46">
        <v>0</v>
      </c>
      <c r="S32" s="46">
        <v>0</v>
      </c>
      <c r="T32" s="46">
        <v>0</v>
      </c>
      <c r="U32" s="46">
        <v>0</v>
      </c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</row>
    <row r="33" spans="1:234" ht="33" customHeight="1" thickBot="1">
      <c r="A33" s="1" t="s">
        <v>42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1" t="s">
        <v>42</v>
      </c>
      <c r="M33" s="45">
        <v>0</v>
      </c>
      <c r="N33" s="45">
        <v>0</v>
      </c>
      <c r="O33" s="45">
        <v>0</v>
      </c>
      <c r="P33" s="49">
        <v>0</v>
      </c>
      <c r="Q33" s="50">
        <v>0</v>
      </c>
      <c r="R33" s="45">
        <v>0</v>
      </c>
      <c r="S33" s="45">
        <v>0</v>
      </c>
      <c r="T33" s="45">
        <v>0</v>
      </c>
      <c r="U33" s="45">
        <v>0</v>
      </c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</row>
    <row r="34" spans="1:234" ht="33" customHeight="1" thickTop="1">
      <c r="A34" s="27" t="s">
        <v>28</v>
      </c>
      <c r="B34" s="41">
        <f>SUM(B8:B33)</f>
        <v>820852</v>
      </c>
      <c r="C34" s="41">
        <f>SUM(C8:C33)</f>
        <v>233160</v>
      </c>
      <c r="D34" s="41">
        <f>SUM(D8:D33)</f>
        <v>343735</v>
      </c>
      <c r="E34" s="41">
        <f>SUM(E8:E33)</f>
        <v>3326</v>
      </c>
      <c r="F34" s="41">
        <f>SUM(F8:F33)</f>
        <v>5</v>
      </c>
      <c r="G34" s="41">
        <f>SUM(G8:G33)</f>
        <v>713608</v>
      </c>
      <c r="H34" s="41">
        <f>SUM(H8:H33)</f>
        <v>30510</v>
      </c>
      <c r="I34" s="41">
        <f>SUM(I8:I33)</f>
        <v>38832</v>
      </c>
      <c r="J34" s="41">
        <f>SUM(J8:J33)</f>
        <v>21959</v>
      </c>
      <c r="K34" s="41">
        <f>SUM(K8:K33)</f>
        <v>0</v>
      </c>
      <c r="L34" s="28" t="s">
        <v>28</v>
      </c>
      <c r="M34" s="41">
        <f aca="true" t="shared" si="0" ref="M34:U34">SUM(M8:M33)</f>
        <v>3815027</v>
      </c>
      <c r="N34" s="41">
        <f t="shared" si="0"/>
        <v>3326</v>
      </c>
      <c r="O34" s="41">
        <f t="shared" si="0"/>
        <v>6</v>
      </c>
      <c r="P34" s="53">
        <f t="shared" si="0"/>
        <v>11315713</v>
      </c>
      <c r="Q34" s="54">
        <f t="shared" si="0"/>
        <v>4012267</v>
      </c>
      <c r="R34" s="41">
        <f t="shared" si="0"/>
        <v>5573</v>
      </c>
      <c r="S34" s="41">
        <f t="shared" si="0"/>
        <v>667</v>
      </c>
      <c r="T34" s="41">
        <f t="shared" si="0"/>
        <v>0</v>
      </c>
      <c r="U34" s="41">
        <f t="shared" si="0"/>
        <v>4017173</v>
      </c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</row>
    <row r="35" spans="1:233" ht="24">
      <c r="A35" s="29"/>
      <c r="F35" s="9"/>
      <c r="L35" s="30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</row>
    <row r="36" spans="1:233" ht="28.5">
      <c r="A36" s="7"/>
      <c r="B36" s="8"/>
      <c r="C36" s="8"/>
      <c r="D36" s="8"/>
      <c r="E36" s="8"/>
      <c r="F36" s="39"/>
      <c r="G36" s="8"/>
      <c r="H36" s="8"/>
      <c r="I36" s="8"/>
      <c r="J36" s="8"/>
      <c r="K36" s="8"/>
      <c r="L36" s="31"/>
      <c r="M36" s="31"/>
      <c r="N36" s="31"/>
      <c r="O36" s="31"/>
      <c r="P36" s="31"/>
      <c r="Q36" s="31"/>
      <c r="R36" s="31"/>
      <c r="S36" s="31"/>
      <c r="T36" s="31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</row>
    <row r="37" spans="1:233" ht="28.5">
      <c r="A37" s="7"/>
      <c r="B37" s="8"/>
      <c r="C37" s="8"/>
      <c r="D37" s="8"/>
      <c r="E37" s="8"/>
      <c r="F37" s="39"/>
      <c r="G37" s="8"/>
      <c r="H37" s="8"/>
      <c r="I37" s="8"/>
      <c r="J37" s="8"/>
      <c r="K37" s="8"/>
      <c r="L37" s="31"/>
      <c r="M37" s="31"/>
      <c r="N37" s="31"/>
      <c r="O37" s="31"/>
      <c r="P37" s="31"/>
      <c r="Q37" s="31"/>
      <c r="R37" s="31"/>
      <c r="S37" s="31"/>
      <c r="T37" s="31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</row>
    <row r="38" spans="1:233" ht="28.5">
      <c r="A38" s="7" t="s">
        <v>39</v>
      </c>
      <c r="B38" s="10"/>
      <c r="L38" s="7" t="s">
        <v>53</v>
      </c>
      <c r="M38" s="7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</row>
    <row r="39" spans="1:233" ht="24" customHeight="1">
      <c r="A39" s="7"/>
      <c r="B39" s="10"/>
      <c r="L39" s="32"/>
      <c r="M39" s="7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</row>
    <row r="40" spans="1:233" ht="21" customHeight="1">
      <c r="A40" s="11" t="s">
        <v>0</v>
      </c>
      <c r="B40" s="15" t="s">
        <v>37</v>
      </c>
      <c r="C40" s="13"/>
      <c r="D40" s="12" t="s">
        <v>35</v>
      </c>
      <c r="E40" s="13"/>
      <c r="F40" s="42"/>
      <c r="G40" s="13"/>
      <c r="H40" s="13"/>
      <c r="I40" s="13"/>
      <c r="J40" s="15" t="s">
        <v>34</v>
      </c>
      <c r="K40" s="14"/>
      <c r="L40" s="33" t="s">
        <v>29</v>
      </c>
      <c r="M40" s="65" t="s">
        <v>43</v>
      </c>
      <c r="N40" s="75" t="s">
        <v>62</v>
      </c>
      <c r="O40" s="75" t="s">
        <v>63</v>
      </c>
      <c r="P40" s="65" t="s">
        <v>55</v>
      </c>
      <c r="Q40" s="67" t="s">
        <v>56</v>
      </c>
      <c r="R40" s="67" t="s">
        <v>57</v>
      </c>
      <c r="S40" s="65" t="s">
        <v>58</v>
      </c>
      <c r="T40" s="65" t="s">
        <v>59</v>
      </c>
      <c r="U40" s="65" t="s">
        <v>60</v>
      </c>
      <c r="V40" s="65" t="s">
        <v>61</v>
      </c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</row>
    <row r="41" spans="1:233" ht="54">
      <c r="A41" s="22"/>
      <c r="B41" s="59" t="s">
        <v>1</v>
      </c>
      <c r="C41" s="59" t="s">
        <v>52</v>
      </c>
      <c r="D41" s="59" t="s">
        <v>46</v>
      </c>
      <c r="E41" s="59" t="s">
        <v>47</v>
      </c>
      <c r="F41" s="60" t="s">
        <v>48</v>
      </c>
      <c r="G41" s="61" t="s">
        <v>49</v>
      </c>
      <c r="H41" s="59" t="s">
        <v>1</v>
      </c>
      <c r="I41" s="59" t="s">
        <v>50</v>
      </c>
      <c r="J41" s="59" t="s">
        <v>46</v>
      </c>
      <c r="K41" s="59" t="s">
        <v>47</v>
      </c>
      <c r="L41" s="23"/>
      <c r="M41" s="66"/>
      <c r="N41" s="76"/>
      <c r="O41" s="76"/>
      <c r="P41" s="66"/>
      <c r="Q41" s="68"/>
      <c r="R41" s="68"/>
      <c r="S41" s="66"/>
      <c r="T41" s="66"/>
      <c r="U41" s="66"/>
      <c r="V41" s="6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</row>
    <row r="42" spans="1:233" ht="21" customHeight="1">
      <c r="A42" s="22"/>
      <c r="B42" s="69" t="s">
        <v>6</v>
      </c>
      <c r="C42" s="69" t="s">
        <v>7</v>
      </c>
      <c r="D42" s="69" t="s">
        <v>2</v>
      </c>
      <c r="E42" s="69" t="s">
        <v>3</v>
      </c>
      <c r="F42" s="77" t="s">
        <v>4</v>
      </c>
      <c r="G42" s="69" t="s">
        <v>5</v>
      </c>
      <c r="H42" s="69" t="s">
        <v>6</v>
      </c>
      <c r="I42" s="69" t="s">
        <v>7</v>
      </c>
      <c r="J42" s="69" t="s">
        <v>2</v>
      </c>
      <c r="K42" s="69" t="s">
        <v>3</v>
      </c>
      <c r="L42" s="23"/>
      <c r="M42" s="23"/>
      <c r="N42" s="23"/>
      <c r="O42" s="34"/>
      <c r="P42" s="34"/>
      <c r="Q42" s="34"/>
      <c r="R42" s="34"/>
      <c r="S42" s="23"/>
      <c r="T42" s="34"/>
      <c r="U42" s="34"/>
      <c r="V42" s="34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</row>
    <row r="43" spans="1:233" ht="21" customHeight="1">
      <c r="A43" s="24"/>
      <c r="B43" s="70"/>
      <c r="C43" s="70"/>
      <c r="D43" s="70"/>
      <c r="E43" s="70"/>
      <c r="F43" s="78"/>
      <c r="G43" s="70"/>
      <c r="H43" s="70"/>
      <c r="I43" s="70"/>
      <c r="J43" s="70"/>
      <c r="K43" s="70"/>
      <c r="L43" s="35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</row>
    <row r="44" spans="1:233" ht="33" customHeight="1">
      <c r="A44" s="5" t="s">
        <v>9</v>
      </c>
      <c r="B44" s="44">
        <v>0</v>
      </c>
      <c r="C44" s="44">
        <v>0</v>
      </c>
      <c r="D44" s="44">
        <v>12153836</v>
      </c>
      <c r="E44" s="44">
        <v>13720</v>
      </c>
      <c r="F44" s="44">
        <v>2771482</v>
      </c>
      <c r="G44" s="44">
        <v>0</v>
      </c>
      <c r="H44" s="44">
        <v>0</v>
      </c>
      <c r="I44" s="44">
        <v>9396074</v>
      </c>
      <c r="J44" s="44">
        <v>12153836</v>
      </c>
      <c r="K44" s="44">
        <v>13720</v>
      </c>
      <c r="L44" s="1" t="s">
        <v>9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55">
        <f aca="true" t="shared" si="1" ref="V44:V69">SUM(M44:U44)</f>
        <v>0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</row>
    <row r="45" spans="1:233" ht="33" customHeight="1">
      <c r="A45" s="1" t="s">
        <v>10</v>
      </c>
      <c r="B45" s="45">
        <v>0</v>
      </c>
      <c r="C45" s="45">
        <v>0</v>
      </c>
      <c r="D45" s="45">
        <v>86030</v>
      </c>
      <c r="E45" s="45">
        <v>66</v>
      </c>
      <c r="F45" s="45">
        <v>0</v>
      </c>
      <c r="G45" s="45">
        <v>0</v>
      </c>
      <c r="H45" s="45">
        <v>0</v>
      </c>
      <c r="I45" s="45">
        <v>86096</v>
      </c>
      <c r="J45" s="45">
        <v>100458</v>
      </c>
      <c r="K45" s="45">
        <v>66</v>
      </c>
      <c r="L45" s="1" t="s">
        <v>10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56">
        <f t="shared" si="1"/>
        <v>0</v>
      </c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</row>
    <row r="46" spans="1:233" ht="33" customHeight="1">
      <c r="A46" s="1" t="s">
        <v>11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1" t="s">
        <v>11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56">
        <f t="shared" si="1"/>
        <v>0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</row>
    <row r="47" spans="1:233" ht="33" customHeight="1">
      <c r="A47" s="1" t="s">
        <v>40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93</v>
      </c>
      <c r="L47" s="1" t="s">
        <v>40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56">
        <f t="shared" si="1"/>
        <v>0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</row>
    <row r="48" spans="1:233" ht="33" customHeight="1">
      <c r="A48" s="1" t="s">
        <v>41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1" t="s">
        <v>41</v>
      </c>
      <c r="M48" s="45">
        <v>0</v>
      </c>
      <c r="N48" s="45">
        <v>0</v>
      </c>
      <c r="O48" s="45">
        <v>37365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56">
        <f t="shared" si="1"/>
        <v>37365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</row>
    <row r="49" spans="1:233" ht="33" customHeight="1">
      <c r="A49" s="2" t="s">
        <v>12</v>
      </c>
      <c r="B49" s="44">
        <v>0</v>
      </c>
      <c r="C49" s="44">
        <v>45944</v>
      </c>
      <c r="D49" s="44">
        <v>205181</v>
      </c>
      <c r="E49" s="44">
        <v>24727</v>
      </c>
      <c r="F49" s="44">
        <v>41452</v>
      </c>
      <c r="G49" s="44">
        <v>0</v>
      </c>
      <c r="H49" s="44">
        <v>0</v>
      </c>
      <c r="I49" s="44">
        <v>188456</v>
      </c>
      <c r="J49" s="44">
        <v>240112</v>
      </c>
      <c r="K49" s="44">
        <v>64186</v>
      </c>
      <c r="L49" s="2" t="s">
        <v>12</v>
      </c>
      <c r="M49" s="44">
        <v>0</v>
      </c>
      <c r="N49" s="44">
        <v>0</v>
      </c>
      <c r="O49" s="44">
        <v>1804792</v>
      </c>
      <c r="P49" s="44">
        <v>50250</v>
      </c>
      <c r="Q49" s="44">
        <v>0</v>
      </c>
      <c r="R49" s="44">
        <v>0</v>
      </c>
      <c r="S49" s="44">
        <v>220246</v>
      </c>
      <c r="T49" s="44">
        <v>0</v>
      </c>
      <c r="U49" s="44">
        <v>0</v>
      </c>
      <c r="V49" s="55">
        <f t="shared" si="1"/>
        <v>2075288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</row>
    <row r="50" spans="1:233" ht="33" customHeight="1">
      <c r="A50" s="1" t="s">
        <v>13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1" t="s">
        <v>13</v>
      </c>
      <c r="M50" s="45">
        <v>0</v>
      </c>
      <c r="N50" s="45">
        <v>0</v>
      </c>
      <c r="O50" s="45">
        <v>54556</v>
      </c>
      <c r="P50" s="45">
        <v>0</v>
      </c>
      <c r="Q50" s="45">
        <v>0</v>
      </c>
      <c r="R50" s="45">
        <v>0</v>
      </c>
      <c r="S50" s="45">
        <v>10213</v>
      </c>
      <c r="T50" s="45">
        <v>0</v>
      </c>
      <c r="U50" s="45">
        <v>0</v>
      </c>
      <c r="V50" s="56">
        <f t="shared" si="1"/>
        <v>64769</v>
      </c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</row>
    <row r="51" spans="1:233" ht="33" customHeight="1">
      <c r="A51" s="1" t="s">
        <v>14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136484</v>
      </c>
      <c r="K51" s="45">
        <v>10632</v>
      </c>
      <c r="L51" s="1" t="s">
        <v>14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56">
        <f t="shared" si="1"/>
        <v>0</v>
      </c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</row>
    <row r="52" spans="1:233" ht="33" customHeight="1">
      <c r="A52" s="1" t="s">
        <v>30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10397</v>
      </c>
      <c r="K52" s="45">
        <v>840</v>
      </c>
      <c r="L52" s="1" t="s">
        <v>30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56">
        <f t="shared" si="1"/>
        <v>0</v>
      </c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</row>
    <row r="53" spans="1:233" ht="33" customHeight="1">
      <c r="A53" s="3" t="s">
        <v>15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3" t="s">
        <v>15</v>
      </c>
      <c r="M53" s="46">
        <v>0</v>
      </c>
      <c r="N53" s="46">
        <v>0</v>
      </c>
      <c r="O53" s="46">
        <v>1023969</v>
      </c>
      <c r="P53" s="46">
        <v>0</v>
      </c>
      <c r="Q53" s="46">
        <v>0</v>
      </c>
      <c r="R53" s="46">
        <v>0</v>
      </c>
      <c r="S53" s="46">
        <v>166428</v>
      </c>
      <c r="T53" s="46">
        <v>0</v>
      </c>
      <c r="U53" s="46">
        <v>0</v>
      </c>
      <c r="V53" s="57">
        <f t="shared" si="1"/>
        <v>1190397</v>
      </c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</row>
    <row r="54" spans="1:233" ht="33" customHeight="1">
      <c r="A54" s="4" t="s">
        <v>16</v>
      </c>
      <c r="B54" s="45">
        <v>0</v>
      </c>
      <c r="C54" s="45">
        <v>1439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1438</v>
      </c>
      <c r="K54" s="45">
        <v>1</v>
      </c>
      <c r="L54" s="4" t="s">
        <v>16</v>
      </c>
      <c r="M54" s="45">
        <v>0</v>
      </c>
      <c r="N54" s="45">
        <v>0</v>
      </c>
      <c r="O54" s="45">
        <v>282676</v>
      </c>
      <c r="P54" s="45">
        <v>0</v>
      </c>
      <c r="Q54" s="45">
        <v>0</v>
      </c>
      <c r="R54" s="45">
        <v>0</v>
      </c>
      <c r="S54" s="45">
        <v>41425</v>
      </c>
      <c r="T54" s="45">
        <v>0</v>
      </c>
      <c r="U54" s="45">
        <v>0</v>
      </c>
      <c r="V54" s="56">
        <f t="shared" si="1"/>
        <v>324101</v>
      </c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</row>
    <row r="55" spans="1:233" ht="33" customHeight="1">
      <c r="A55" s="1" t="s">
        <v>17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1" t="s">
        <v>17</v>
      </c>
      <c r="M55" s="45">
        <v>0</v>
      </c>
      <c r="N55" s="45">
        <v>0</v>
      </c>
      <c r="O55" s="45">
        <v>1084324</v>
      </c>
      <c r="P55" s="45">
        <v>439741</v>
      </c>
      <c r="Q55" s="45">
        <v>0</v>
      </c>
      <c r="R55" s="45">
        <v>0</v>
      </c>
      <c r="S55" s="45">
        <v>120211</v>
      </c>
      <c r="T55" s="45">
        <v>0</v>
      </c>
      <c r="U55" s="45">
        <v>0</v>
      </c>
      <c r="V55" s="56">
        <f t="shared" si="1"/>
        <v>1644276</v>
      </c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</row>
    <row r="56" spans="1:233" ht="33" customHeight="1">
      <c r="A56" s="1" t="s">
        <v>31</v>
      </c>
      <c r="B56" s="45">
        <v>0</v>
      </c>
      <c r="C56" s="45">
        <v>0</v>
      </c>
      <c r="D56" s="45">
        <v>5002</v>
      </c>
      <c r="E56" s="45">
        <v>2</v>
      </c>
      <c r="F56" s="45">
        <v>0</v>
      </c>
      <c r="G56" s="45">
        <v>0</v>
      </c>
      <c r="H56" s="45">
        <v>0</v>
      </c>
      <c r="I56" s="45">
        <v>5004</v>
      </c>
      <c r="J56" s="45">
        <v>50955</v>
      </c>
      <c r="K56" s="45">
        <v>8</v>
      </c>
      <c r="L56" s="1" t="s">
        <v>31</v>
      </c>
      <c r="M56" s="45">
        <v>0</v>
      </c>
      <c r="N56" s="45">
        <v>0</v>
      </c>
      <c r="O56" s="45">
        <v>1906022</v>
      </c>
      <c r="P56" s="45">
        <v>143449</v>
      </c>
      <c r="Q56" s="45">
        <v>0</v>
      </c>
      <c r="R56" s="45">
        <v>0</v>
      </c>
      <c r="S56" s="45">
        <v>148851</v>
      </c>
      <c r="T56" s="45">
        <v>0</v>
      </c>
      <c r="U56" s="45">
        <v>0</v>
      </c>
      <c r="V56" s="56">
        <f t="shared" si="1"/>
        <v>2198322</v>
      </c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</row>
    <row r="57" spans="1:233" ht="33" customHeight="1">
      <c r="A57" s="1" t="s">
        <v>18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1" t="s">
        <v>18</v>
      </c>
      <c r="M57" s="45">
        <v>0</v>
      </c>
      <c r="N57" s="45">
        <v>0</v>
      </c>
      <c r="O57" s="45">
        <v>589364</v>
      </c>
      <c r="P57" s="45">
        <v>0</v>
      </c>
      <c r="Q57" s="45">
        <v>0</v>
      </c>
      <c r="R57" s="45">
        <v>0</v>
      </c>
      <c r="S57" s="45">
        <v>99113</v>
      </c>
      <c r="T57" s="45">
        <v>0</v>
      </c>
      <c r="U57" s="45">
        <v>0</v>
      </c>
      <c r="V57" s="56">
        <f t="shared" si="1"/>
        <v>688477</v>
      </c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</row>
    <row r="58" spans="1:233" ht="33" customHeight="1">
      <c r="A58" s="3" t="s">
        <v>32</v>
      </c>
      <c r="B58" s="45">
        <v>0</v>
      </c>
      <c r="C58" s="45">
        <v>0</v>
      </c>
      <c r="D58" s="45">
        <v>149130</v>
      </c>
      <c r="E58" s="45">
        <v>30906</v>
      </c>
      <c r="F58" s="45">
        <v>0</v>
      </c>
      <c r="G58" s="45">
        <v>0</v>
      </c>
      <c r="H58" s="45">
        <v>0</v>
      </c>
      <c r="I58" s="45">
        <v>180036</v>
      </c>
      <c r="J58" s="45">
        <v>149130</v>
      </c>
      <c r="K58" s="45">
        <v>30906</v>
      </c>
      <c r="L58" s="3" t="s">
        <v>32</v>
      </c>
      <c r="M58" s="45">
        <v>0</v>
      </c>
      <c r="N58" s="45">
        <v>0</v>
      </c>
      <c r="O58" s="45">
        <v>0</v>
      </c>
      <c r="P58" s="45">
        <v>375313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56">
        <f t="shared" si="1"/>
        <v>375313</v>
      </c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</row>
    <row r="59" spans="1:233" ht="33" customHeight="1">
      <c r="A59" s="5" t="s">
        <v>19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5" t="s">
        <v>19</v>
      </c>
      <c r="M59" s="44">
        <v>0</v>
      </c>
      <c r="N59" s="44">
        <v>0</v>
      </c>
      <c r="O59" s="44">
        <v>592747</v>
      </c>
      <c r="P59" s="44">
        <v>289869</v>
      </c>
      <c r="Q59" s="44">
        <v>0</v>
      </c>
      <c r="R59" s="44">
        <v>0</v>
      </c>
      <c r="S59" s="44">
        <v>17629</v>
      </c>
      <c r="T59" s="44">
        <v>315206</v>
      </c>
      <c r="U59" s="44">
        <v>0</v>
      </c>
      <c r="V59" s="55">
        <f t="shared" si="1"/>
        <v>1215451</v>
      </c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</row>
    <row r="60" spans="1:233" ht="33" customHeight="1">
      <c r="A60" s="1" t="s">
        <v>20</v>
      </c>
      <c r="B60" s="45">
        <v>0</v>
      </c>
      <c r="C60" s="45">
        <v>0</v>
      </c>
      <c r="D60" s="45">
        <v>68226</v>
      </c>
      <c r="E60" s="45">
        <v>32258</v>
      </c>
      <c r="F60" s="45">
        <v>30933</v>
      </c>
      <c r="G60" s="45">
        <v>0</v>
      </c>
      <c r="H60" s="45">
        <v>0</v>
      </c>
      <c r="I60" s="45">
        <v>69551</v>
      </c>
      <c r="J60" s="45">
        <v>101544</v>
      </c>
      <c r="K60" s="45">
        <v>46203</v>
      </c>
      <c r="L60" s="1" t="s">
        <v>20</v>
      </c>
      <c r="M60" s="45">
        <v>0</v>
      </c>
      <c r="N60" s="45">
        <v>0</v>
      </c>
      <c r="O60" s="45">
        <v>79480</v>
      </c>
      <c r="P60" s="45">
        <v>119245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56">
        <f t="shared" si="1"/>
        <v>198725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</row>
    <row r="61" spans="1:233" ht="33" customHeight="1">
      <c r="A61" s="1" t="s">
        <v>21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1" t="s">
        <v>21</v>
      </c>
      <c r="M61" s="45">
        <v>0</v>
      </c>
      <c r="N61" s="45">
        <v>0</v>
      </c>
      <c r="O61" s="45">
        <v>143816</v>
      </c>
      <c r="P61" s="45">
        <v>0</v>
      </c>
      <c r="Q61" s="45">
        <v>0</v>
      </c>
      <c r="R61" s="45">
        <v>351875</v>
      </c>
      <c r="S61" s="45">
        <v>0</v>
      </c>
      <c r="T61" s="45">
        <v>0</v>
      </c>
      <c r="U61" s="45">
        <v>0</v>
      </c>
      <c r="V61" s="56">
        <f t="shared" si="1"/>
        <v>495691</v>
      </c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</row>
    <row r="62" spans="1:233" ht="33" customHeight="1">
      <c r="A62" s="1" t="s">
        <v>22</v>
      </c>
      <c r="B62" s="45">
        <v>0</v>
      </c>
      <c r="C62" s="45">
        <v>0</v>
      </c>
      <c r="D62" s="45">
        <v>381</v>
      </c>
      <c r="E62" s="45">
        <v>2</v>
      </c>
      <c r="F62" s="45">
        <v>0</v>
      </c>
      <c r="G62" s="45">
        <v>0</v>
      </c>
      <c r="H62" s="45">
        <v>0</v>
      </c>
      <c r="I62" s="45">
        <v>383</v>
      </c>
      <c r="J62" s="45">
        <v>381</v>
      </c>
      <c r="K62" s="45">
        <v>2</v>
      </c>
      <c r="L62" s="1" t="s">
        <v>22</v>
      </c>
      <c r="M62" s="45">
        <v>0</v>
      </c>
      <c r="N62" s="45">
        <v>400</v>
      </c>
      <c r="O62" s="45">
        <v>4588801</v>
      </c>
      <c r="P62" s="45">
        <v>161779</v>
      </c>
      <c r="Q62" s="45">
        <v>0</v>
      </c>
      <c r="R62" s="45">
        <v>202345</v>
      </c>
      <c r="S62" s="45">
        <v>0</v>
      </c>
      <c r="T62" s="45">
        <v>0</v>
      </c>
      <c r="U62" s="45">
        <v>0</v>
      </c>
      <c r="V62" s="56">
        <f t="shared" si="1"/>
        <v>4953325</v>
      </c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</row>
    <row r="63" spans="1:233" ht="33" customHeight="1">
      <c r="A63" s="3" t="s">
        <v>33</v>
      </c>
      <c r="B63" s="46">
        <v>0</v>
      </c>
      <c r="C63" s="46">
        <v>0</v>
      </c>
      <c r="D63" s="46">
        <v>66797</v>
      </c>
      <c r="E63" s="46">
        <v>103631</v>
      </c>
      <c r="F63" s="46">
        <v>0</v>
      </c>
      <c r="G63" s="46">
        <v>0</v>
      </c>
      <c r="H63" s="46">
        <v>0</v>
      </c>
      <c r="I63" s="46">
        <v>170428</v>
      </c>
      <c r="J63" s="46">
        <v>128285</v>
      </c>
      <c r="K63" s="46">
        <v>251959</v>
      </c>
      <c r="L63" s="3" t="s">
        <v>33</v>
      </c>
      <c r="M63" s="46">
        <v>0</v>
      </c>
      <c r="N63" s="46">
        <v>0</v>
      </c>
      <c r="O63" s="46">
        <v>1086765</v>
      </c>
      <c r="P63" s="46">
        <v>219990</v>
      </c>
      <c r="Q63" s="46">
        <v>0</v>
      </c>
      <c r="R63" s="46">
        <v>0</v>
      </c>
      <c r="S63" s="46">
        <v>186810</v>
      </c>
      <c r="T63" s="46">
        <v>0</v>
      </c>
      <c r="U63" s="46">
        <v>0</v>
      </c>
      <c r="V63" s="57">
        <f t="shared" si="1"/>
        <v>1493565</v>
      </c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</row>
    <row r="64" spans="1:233" ht="33" customHeight="1">
      <c r="A64" s="5" t="s">
        <v>23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120292</v>
      </c>
      <c r="K64" s="45">
        <v>3628</v>
      </c>
      <c r="L64" s="5" t="s">
        <v>23</v>
      </c>
      <c r="M64" s="45">
        <v>0</v>
      </c>
      <c r="N64" s="45">
        <v>0</v>
      </c>
      <c r="O64" s="45">
        <v>1107039</v>
      </c>
      <c r="P64" s="45">
        <v>71662</v>
      </c>
      <c r="Q64" s="45">
        <v>0</v>
      </c>
      <c r="R64" s="45">
        <v>0</v>
      </c>
      <c r="S64" s="45">
        <v>157253</v>
      </c>
      <c r="T64" s="45">
        <v>116061</v>
      </c>
      <c r="U64" s="45">
        <v>0</v>
      </c>
      <c r="V64" s="56">
        <f t="shared" si="1"/>
        <v>1452015</v>
      </c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</row>
    <row r="65" spans="1:233" ht="33" customHeight="1">
      <c r="A65" s="1" t="s">
        <v>24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46885</v>
      </c>
      <c r="K65" s="45">
        <v>22710</v>
      </c>
      <c r="L65" s="1" t="s">
        <v>24</v>
      </c>
      <c r="M65" s="45">
        <v>0</v>
      </c>
      <c r="N65" s="45">
        <v>0</v>
      </c>
      <c r="O65" s="45">
        <v>0</v>
      </c>
      <c r="P65" s="45">
        <v>238066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56">
        <f t="shared" si="1"/>
        <v>238066</v>
      </c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</row>
    <row r="66" spans="1:233" ht="33" customHeight="1">
      <c r="A66" s="1" t="s">
        <v>25</v>
      </c>
      <c r="B66" s="45">
        <v>0</v>
      </c>
      <c r="C66" s="45">
        <v>0</v>
      </c>
      <c r="D66" s="45">
        <v>724001</v>
      </c>
      <c r="E66" s="45">
        <v>315484</v>
      </c>
      <c r="F66" s="45">
        <v>580891</v>
      </c>
      <c r="G66" s="45">
        <v>0</v>
      </c>
      <c r="H66" s="45">
        <v>0</v>
      </c>
      <c r="I66" s="45">
        <v>458594</v>
      </c>
      <c r="J66" s="45">
        <v>824340</v>
      </c>
      <c r="K66" s="45">
        <v>332234</v>
      </c>
      <c r="L66" s="1" t="s">
        <v>25</v>
      </c>
      <c r="M66" s="45">
        <v>0</v>
      </c>
      <c r="N66" s="45">
        <v>0</v>
      </c>
      <c r="O66" s="45">
        <v>120271</v>
      </c>
      <c r="P66" s="45">
        <v>917435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56">
        <f t="shared" si="1"/>
        <v>1037706</v>
      </c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</row>
    <row r="67" spans="1:233" ht="33" customHeight="1">
      <c r="A67" s="1" t="s">
        <v>26</v>
      </c>
      <c r="B67" s="45">
        <v>0</v>
      </c>
      <c r="C67" s="45">
        <v>0</v>
      </c>
      <c r="D67" s="45">
        <v>3350</v>
      </c>
      <c r="E67" s="45">
        <v>0</v>
      </c>
      <c r="F67" s="45">
        <v>3250</v>
      </c>
      <c r="G67" s="45">
        <v>0</v>
      </c>
      <c r="H67" s="45">
        <v>0</v>
      </c>
      <c r="I67" s="45">
        <v>100</v>
      </c>
      <c r="J67" s="45">
        <v>51401</v>
      </c>
      <c r="K67" s="45">
        <v>8600</v>
      </c>
      <c r="L67" s="1" t="s">
        <v>26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56">
        <f t="shared" si="1"/>
        <v>0</v>
      </c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</row>
    <row r="68" spans="1:233" ht="33" customHeight="1">
      <c r="A68" s="3" t="s">
        <v>27</v>
      </c>
      <c r="B68" s="46">
        <v>0</v>
      </c>
      <c r="C68" s="46">
        <v>0</v>
      </c>
      <c r="D68" s="46">
        <v>21324</v>
      </c>
      <c r="E68" s="46">
        <v>0</v>
      </c>
      <c r="F68" s="46">
        <v>21325</v>
      </c>
      <c r="G68" s="46">
        <v>0</v>
      </c>
      <c r="H68" s="46">
        <v>1</v>
      </c>
      <c r="I68" s="46">
        <v>0</v>
      </c>
      <c r="J68" s="46">
        <v>218682</v>
      </c>
      <c r="K68" s="46">
        <v>7000</v>
      </c>
      <c r="L68" s="3" t="s">
        <v>27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57">
        <f t="shared" si="1"/>
        <v>0</v>
      </c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</row>
    <row r="69" spans="1:233" ht="33" customHeight="1" thickBot="1">
      <c r="A69" s="1" t="s">
        <v>42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1" t="s">
        <v>42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56">
        <f t="shared" si="1"/>
        <v>0</v>
      </c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</row>
    <row r="70" spans="1:233" ht="33" customHeight="1" thickTop="1">
      <c r="A70" s="27" t="s">
        <v>28</v>
      </c>
      <c r="B70" s="41">
        <f aca="true" t="shared" si="2" ref="B70:K70">SUM(B44:B69)</f>
        <v>0</v>
      </c>
      <c r="C70" s="41">
        <f t="shared" si="2"/>
        <v>47383</v>
      </c>
      <c r="D70" s="41">
        <f t="shared" si="2"/>
        <v>13483258</v>
      </c>
      <c r="E70" s="41">
        <f t="shared" si="2"/>
        <v>520796</v>
      </c>
      <c r="F70" s="41">
        <f t="shared" si="2"/>
        <v>3449333</v>
      </c>
      <c r="G70" s="41">
        <f t="shared" si="2"/>
        <v>0</v>
      </c>
      <c r="H70" s="41">
        <f t="shared" si="2"/>
        <v>1</v>
      </c>
      <c r="I70" s="41">
        <f t="shared" si="2"/>
        <v>10554722</v>
      </c>
      <c r="J70" s="41">
        <f t="shared" si="2"/>
        <v>14334620</v>
      </c>
      <c r="K70" s="41">
        <f t="shared" si="2"/>
        <v>792788</v>
      </c>
      <c r="L70" s="36" t="s">
        <v>28</v>
      </c>
      <c r="M70" s="58">
        <f>SUM(M44:M69)</f>
        <v>0</v>
      </c>
      <c r="N70" s="58">
        <f>SUM(N44:N69)</f>
        <v>400</v>
      </c>
      <c r="O70" s="58">
        <f aca="true" t="shared" si="3" ref="O70:V70">SUM(O44:O69)</f>
        <v>14501987</v>
      </c>
      <c r="P70" s="58">
        <f t="shared" si="3"/>
        <v>3026799</v>
      </c>
      <c r="Q70" s="58">
        <f t="shared" si="3"/>
        <v>0</v>
      </c>
      <c r="R70" s="58">
        <f t="shared" si="3"/>
        <v>554220</v>
      </c>
      <c r="S70" s="58">
        <f t="shared" si="3"/>
        <v>1168179</v>
      </c>
      <c r="T70" s="58">
        <f t="shared" si="3"/>
        <v>431267</v>
      </c>
      <c r="U70" s="58">
        <f t="shared" si="3"/>
        <v>0</v>
      </c>
      <c r="V70" s="58">
        <f t="shared" si="3"/>
        <v>19682852</v>
      </c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</row>
    <row r="71" spans="1:233" ht="24">
      <c r="A71" s="37"/>
      <c r="B71" s="31"/>
      <c r="C71" s="31"/>
      <c r="D71" s="31"/>
      <c r="E71" s="31"/>
      <c r="F71" s="43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</row>
    <row r="72" spans="1:233" ht="24">
      <c r="A72" s="37"/>
      <c r="B72" s="31"/>
      <c r="C72" s="31"/>
      <c r="D72" s="31"/>
      <c r="E72" s="31"/>
      <c r="F72" s="43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</row>
    <row r="73" spans="1:233" ht="24">
      <c r="A73" s="37"/>
      <c r="B73" s="31"/>
      <c r="C73" s="31"/>
      <c r="D73" s="31"/>
      <c r="E73" s="31"/>
      <c r="F73" s="43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</row>
    <row r="74" spans="1:233" ht="24">
      <c r="A74" s="37"/>
      <c r="B74" s="31"/>
      <c r="C74" s="31"/>
      <c r="D74" s="31"/>
      <c r="E74" s="31"/>
      <c r="F74" s="43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</row>
    <row r="75" spans="1:233" ht="24">
      <c r="A75" s="37"/>
      <c r="B75" s="31"/>
      <c r="C75" s="31"/>
      <c r="D75" s="31"/>
      <c r="E75" s="31"/>
      <c r="F75" s="43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</row>
    <row r="76" spans="1:233" ht="24">
      <c r="A76" s="37"/>
      <c r="B76" s="31"/>
      <c r="C76" s="31"/>
      <c r="D76" s="31"/>
      <c r="E76" s="31"/>
      <c r="F76" s="43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</row>
    <row r="77" spans="1:233" ht="24">
      <c r="A77" s="37"/>
      <c r="B77" s="31"/>
      <c r="C77" s="31"/>
      <c r="D77" s="31"/>
      <c r="E77" s="31"/>
      <c r="F77" s="43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</row>
    <row r="78" spans="1:233" ht="24">
      <c r="A78" s="37"/>
      <c r="B78" s="31"/>
      <c r="C78" s="31"/>
      <c r="D78" s="31"/>
      <c r="E78" s="31"/>
      <c r="F78" s="43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</row>
    <row r="79" spans="1:233" ht="24">
      <c r="A79" s="37"/>
      <c r="B79" s="31"/>
      <c r="C79" s="31"/>
      <c r="D79" s="31"/>
      <c r="E79" s="31"/>
      <c r="F79" s="43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</row>
    <row r="80" spans="1:233" ht="24">
      <c r="A80" s="38"/>
      <c r="B80" s="31"/>
      <c r="C80" s="31"/>
      <c r="D80" s="31"/>
      <c r="E80" s="31"/>
      <c r="F80" s="43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</row>
    <row r="81" spans="1:233" ht="24">
      <c r="A81" s="38"/>
      <c r="B81" s="31"/>
      <c r="C81" s="31"/>
      <c r="D81" s="31"/>
      <c r="E81" s="31"/>
      <c r="F81" s="43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</row>
  </sheetData>
  <sheetProtection/>
  <mergeCells count="41">
    <mergeCell ref="B4:G4"/>
    <mergeCell ref="H4:K4"/>
    <mergeCell ref="J42:J43"/>
    <mergeCell ref="B6:B7"/>
    <mergeCell ref="C6:C7"/>
    <mergeCell ref="D6:D7"/>
    <mergeCell ref="E6:E7"/>
    <mergeCell ref="F6:F7"/>
    <mergeCell ref="G6:G7"/>
    <mergeCell ref="P40:P41"/>
    <mergeCell ref="H6:H7"/>
    <mergeCell ref="I6:I7"/>
    <mergeCell ref="J6:J7"/>
    <mergeCell ref="F42:F43"/>
    <mergeCell ref="G42:G43"/>
    <mergeCell ref="H42:H43"/>
    <mergeCell ref="I42:I43"/>
    <mergeCell ref="N40:N41"/>
    <mergeCell ref="K6:K7"/>
    <mergeCell ref="M40:M41"/>
    <mergeCell ref="O40:O41"/>
    <mergeCell ref="B42:B43"/>
    <mergeCell ref="C42:C43"/>
    <mergeCell ref="D42:D43"/>
    <mergeCell ref="E42:E43"/>
    <mergeCell ref="K42:K43"/>
    <mergeCell ref="P6:P7"/>
    <mergeCell ref="Q6:Q7"/>
    <mergeCell ref="R6:R7"/>
    <mergeCell ref="S6:S7"/>
    <mergeCell ref="M6:M7"/>
    <mergeCell ref="N6:N7"/>
    <mergeCell ref="O6:O7"/>
    <mergeCell ref="V40:V41"/>
    <mergeCell ref="R40:R41"/>
    <mergeCell ref="S40:S41"/>
    <mergeCell ref="T6:T7"/>
    <mergeCell ref="U6:U7"/>
    <mergeCell ref="Q40:Q41"/>
    <mergeCell ref="T40:T41"/>
    <mergeCell ref="U40:U41"/>
  </mergeCells>
  <printOptions horizontalCentered="1"/>
  <pageMargins left="0.3937007874015748" right="0.3937007874015748" top="0.5905511811023623" bottom="0.5118110236220472" header="0.5118110236220472" footer="0.3937007874015748"/>
  <pageSetup firstPageNumber="254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 </cp:lastModifiedBy>
  <cp:lastPrinted>2011-03-03T04:40:14Z</cp:lastPrinted>
  <dcterms:created xsi:type="dcterms:W3CDTF">2004-12-07T11:12:41Z</dcterms:created>
  <dcterms:modified xsi:type="dcterms:W3CDTF">2013-04-12T09:26:37Z</dcterms:modified>
  <cp:category/>
  <cp:version/>
  <cp:contentType/>
  <cp:contentStatus/>
</cp:coreProperties>
</file>