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2255" windowHeight="4185" activeTab="0"/>
  </bookViews>
  <sheets>
    <sheet name="第１表決算収支の状況" sheetId="1" r:id="rId1"/>
  </sheets>
  <definedNames>
    <definedName name="_xlnm.Print_Area" localSheetId="0">'第１表決算収支の状況'!$A$1:$K$66</definedName>
  </definedNames>
  <calcPr fullCalcOnLoad="1"/>
</workbook>
</file>

<file path=xl/sharedStrings.xml><?xml version="1.0" encoding="utf-8"?>
<sst xmlns="http://schemas.openxmlformats.org/spreadsheetml/2006/main" count="85" uniqueCount="85">
  <si>
    <t>市町村名</t>
  </si>
  <si>
    <t>歳入総額</t>
  </si>
  <si>
    <t>歳出総額</t>
  </si>
  <si>
    <t>歳入歳出差引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</si>
  <si>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</si>
  <si>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</si>
  <si>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</si>
  <si>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</si>
  <si>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</si>
  <si>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</si>
  <si>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</si>
  <si>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</si>
  <si>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</si>
  <si>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</si>
  <si>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</si>
  <si>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</si>
  <si>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</si>
  <si>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</si>
  <si>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</si>
  <si>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</si>
  <si>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</si>
  <si>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</si>
  <si>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</si>
  <si>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</si>
  <si>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</si>
  <si>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</si>
  <si>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</si>
  <si>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</si>
  <si>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</si>
  <si>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</si>
  <si>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</si>
  <si>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</si>
  <si>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</si>
  <si>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</si>
  <si>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</si>
  <si>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</si>
  <si>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</si>
  <si>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</si>
  <si>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</si>
  <si>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</si>
  <si>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</si>
  <si>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</si>
  <si>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</si>
  <si>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</si>
  <si>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</si>
  <si>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</si>
  <si>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</si>
  <si>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</si>
  <si>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</si>
  <si>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</si>
  <si>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</si>
  <si>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</si>
  <si>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</si>
  <si>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</si>
  <si>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</si>
  <si>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</si>
  <si>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</si>
  <si>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</si>
  <si>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</si>
  <si>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</si>
  <si>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</si>
  <si>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</si>
  <si>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</si>
  <si>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</si>
  <si>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</si>
  <si>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</si>
  <si>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</si>
  <si>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</si>
  <si>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</si>
  <si>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</si>
  <si>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</si>
  <si>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</si>
  <si>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</si>
  <si>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</si>
  <si>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</si>
  <si>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</si>
  <si>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翌年度に繰り
越すべき財源</t>
  </si>
  <si>
    <t>(a) - (b)</t>
  </si>
  <si>
    <t>(c) - (d)</t>
  </si>
  <si>
    <t>(f)+(g)+(h)-(i)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</si>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</sst>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3" fontId="0" fillId="0" borderId="0" xfId="0" applyAlignment="1">
      <alignment/>
    </xf>
    <xf numFmtId="178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 shrinkToFit="1"/>
    </xf>
    <xf numFmtId="178" fontId="4" fillId="0" borderId="22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wrapText="1" shrinkToFit="1"/>
    </xf>
    <xf numFmtId="178" fontId="5" fillId="0" borderId="19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5" fillId="0" borderId="20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3" fontId="5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38" fontId="4" fillId="0" borderId="0" xfId="47" applyFont="1" applyAlignment="1">
      <alignment vertical="center"/>
    </xf>
    <xf numFmtId="38" fontId="4" fillId="0" borderId="26" xfId="47" applyFont="1" applyBorder="1" applyAlignment="1">
      <alignment vertical="center"/>
    </xf>
    <xf numFmtId="38" fontId="4" fillId="0" borderId="0" xfId="47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showOutlineSymbols="0" view="pageBreakPreview" zoomScale="50" zoomScaleSheetLayoutView="50" workbookViewId="0" topLeftCell="A1">
      <selection activeCell="H11" sqref="H11"/>
    </sheetView>
  </sheetViews>
  <sheetFormatPr defaultColWidth="24.75390625" defaultRowHeight="14.25"/>
  <cols>
    <col min="1" max="11" width="20.625" style="1" customWidth="1"/>
    <col min="12" max="12" width="11.50390625" style="47" customWidth="1"/>
    <col min="13" max="13" width="24.75390625" style="47" customWidth="1"/>
    <col min="14" max="16384" width="24.75390625" style="1" customWidth="1"/>
  </cols>
  <sheetData>
    <row r="1" spans="1:256" ht="59.25" customHeight="1">
      <c r="A1" s="20" t="s">
        <v>0</v>
      </c>
      <c r="B1" s="20" t="s">
        <v>1</v>
      </c>
      <c r="C1" s="20" t="s">
        <v>2</v>
      </c>
      <c r="D1" s="20" t="s">
        <v>3</v>
      </c>
      <c r="E1" s="27" t="s">
        <v>76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1" t="s">
        <v>9</v>
      </c>
      <c r="L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>
      <c r="A2" s="22"/>
      <c r="B2" s="23"/>
      <c r="C2" s="24"/>
      <c r="D2" s="25" t="s">
        <v>77</v>
      </c>
      <c r="E2" s="25"/>
      <c r="F2" s="25" t="s">
        <v>78</v>
      </c>
      <c r="G2" s="25"/>
      <c r="H2" s="25"/>
      <c r="I2" s="25"/>
      <c r="J2" s="25"/>
      <c r="K2" s="26"/>
      <c r="L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>
      <c r="A3" s="3"/>
      <c r="B3" s="4" t="s">
        <v>10</v>
      </c>
      <c r="C3" s="5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7" t="s">
        <v>79</v>
      </c>
      <c r="L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1" customFormat="1" ht="33" customHeight="1">
      <c r="A5" s="17" t="s">
        <v>19</v>
      </c>
      <c r="B5" s="36">
        <v>93810526</v>
      </c>
      <c r="C5" s="36">
        <v>89588823</v>
      </c>
      <c r="D5" s="36">
        <v>4221703</v>
      </c>
      <c r="E5" s="36">
        <v>1246819</v>
      </c>
      <c r="F5" s="36">
        <v>2974884</v>
      </c>
      <c r="G5" s="36">
        <v>215682</v>
      </c>
      <c r="H5" s="36">
        <v>1832</v>
      </c>
      <c r="I5" s="36">
        <v>0</v>
      </c>
      <c r="J5" s="36">
        <v>0</v>
      </c>
      <c r="K5" s="36">
        <v>217514</v>
      </c>
      <c r="L5" s="48"/>
      <c r="M5" s="48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33" customHeight="1">
      <c r="A6" s="12" t="s">
        <v>20</v>
      </c>
      <c r="B6" s="37">
        <v>47269847</v>
      </c>
      <c r="C6" s="37">
        <v>46344377</v>
      </c>
      <c r="D6" s="37">
        <v>925470</v>
      </c>
      <c r="E6" s="37">
        <v>93880</v>
      </c>
      <c r="F6" s="37">
        <v>831590</v>
      </c>
      <c r="G6" s="37">
        <v>98377</v>
      </c>
      <c r="H6" s="37">
        <v>652473</v>
      </c>
      <c r="I6" s="37">
        <v>335</v>
      </c>
      <c r="J6" s="37">
        <v>0</v>
      </c>
      <c r="K6" s="37">
        <v>751185</v>
      </c>
      <c r="L6" s="48"/>
      <c r="M6" s="4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33" customHeight="1">
      <c r="A7" s="12" t="s">
        <v>21</v>
      </c>
      <c r="B7" s="37">
        <v>110137813</v>
      </c>
      <c r="C7" s="37">
        <v>105460798</v>
      </c>
      <c r="D7" s="37">
        <v>4677015</v>
      </c>
      <c r="E7" s="37">
        <v>1088701</v>
      </c>
      <c r="F7" s="37">
        <v>3588314</v>
      </c>
      <c r="G7" s="37">
        <v>1046694</v>
      </c>
      <c r="H7" s="37">
        <v>1922852</v>
      </c>
      <c r="I7" s="37">
        <v>133729</v>
      </c>
      <c r="J7" s="37">
        <v>2900000</v>
      </c>
      <c r="K7" s="37">
        <v>203275</v>
      </c>
      <c r="L7" s="48"/>
      <c r="M7" s="48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33" customHeight="1">
      <c r="A8" s="12" t="s">
        <v>22</v>
      </c>
      <c r="B8" s="37">
        <v>133619263</v>
      </c>
      <c r="C8" s="37">
        <v>128551620</v>
      </c>
      <c r="D8" s="37">
        <v>5067643</v>
      </c>
      <c r="E8" s="37">
        <v>892075</v>
      </c>
      <c r="F8" s="37">
        <v>4175568</v>
      </c>
      <c r="G8" s="37">
        <v>2423364</v>
      </c>
      <c r="H8" s="37">
        <v>2099224</v>
      </c>
      <c r="I8" s="37">
        <v>0</v>
      </c>
      <c r="J8" s="37">
        <v>4553374</v>
      </c>
      <c r="K8" s="37">
        <v>-30786</v>
      </c>
      <c r="L8" s="48"/>
      <c r="M8" s="48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3" customFormat="1" ht="33" customHeight="1">
      <c r="A9" s="14" t="s">
        <v>23</v>
      </c>
      <c r="B9" s="37">
        <v>27536883</v>
      </c>
      <c r="C9" s="37">
        <v>26292884</v>
      </c>
      <c r="D9" s="37">
        <v>1243999</v>
      </c>
      <c r="E9" s="37">
        <v>91053</v>
      </c>
      <c r="F9" s="37">
        <v>1152946</v>
      </c>
      <c r="G9" s="37">
        <v>-94655</v>
      </c>
      <c r="H9" s="37">
        <v>403767</v>
      </c>
      <c r="I9" s="37">
        <v>789142</v>
      </c>
      <c r="J9" s="37">
        <v>45844</v>
      </c>
      <c r="K9" s="37">
        <v>1052410</v>
      </c>
      <c r="L9" s="49"/>
      <c r="M9" s="49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5" customFormat="1" ht="33" customHeight="1">
      <c r="A10" s="17" t="s">
        <v>24</v>
      </c>
      <c r="B10" s="36">
        <v>30903602</v>
      </c>
      <c r="C10" s="36">
        <v>29643472</v>
      </c>
      <c r="D10" s="36">
        <v>1260130</v>
      </c>
      <c r="E10" s="36">
        <v>150137</v>
      </c>
      <c r="F10" s="36">
        <v>1109993</v>
      </c>
      <c r="G10" s="36">
        <v>34394</v>
      </c>
      <c r="H10" s="36">
        <v>101568</v>
      </c>
      <c r="I10" s="36">
        <v>198</v>
      </c>
      <c r="J10" s="36">
        <v>538559</v>
      </c>
      <c r="K10" s="36">
        <v>-402399</v>
      </c>
      <c r="L10" s="50"/>
      <c r="M10" s="48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31" customFormat="1" ht="33" customHeight="1">
      <c r="A11" s="12" t="s">
        <v>25</v>
      </c>
      <c r="B11" s="37">
        <v>25767491</v>
      </c>
      <c r="C11" s="37">
        <v>25052254</v>
      </c>
      <c r="D11" s="37">
        <v>715237</v>
      </c>
      <c r="E11" s="37">
        <v>114840</v>
      </c>
      <c r="F11" s="37">
        <v>600397</v>
      </c>
      <c r="G11" s="37">
        <v>145892</v>
      </c>
      <c r="H11" s="37">
        <v>578454</v>
      </c>
      <c r="I11" s="37">
        <v>384</v>
      </c>
      <c r="J11" s="37">
        <v>0</v>
      </c>
      <c r="K11" s="37">
        <v>724730</v>
      </c>
      <c r="L11" s="48"/>
      <c r="M11" s="48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33" customHeight="1">
      <c r="A12" s="12" t="s">
        <v>26</v>
      </c>
      <c r="B12" s="37">
        <v>15345851</v>
      </c>
      <c r="C12" s="37">
        <v>14656423</v>
      </c>
      <c r="D12" s="37">
        <v>689428</v>
      </c>
      <c r="E12" s="37">
        <v>171860</v>
      </c>
      <c r="F12" s="37">
        <v>517568</v>
      </c>
      <c r="G12" s="37">
        <v>-220629</v>
      </c>
      <c r="H12" s="37">
        <v>16549</v>
      </c>
      <c r="I12" s="37">
        <v>153</v>
      </c>
      <c r="J12" s="37">
        <v>276360</v>
      </c>
      <c r="K12" s="37">
        <v>-480287</v>
      </c>
      <c r="L12" s="48"/>
      <c r="M12" s="48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33" customHeight="1">
      <c r="A13" s="12" t="s">
        <v>27</v>
      </c>
      <c r="B13" s="37">
        <v>28742931</v>
      </c>
      <c r="C13" s="37">
        <v>27554966</v>
      </c>
      <c r="D13" s="37">
        <v>1187965</v>
      </c>
      <c r="E13" s="37">
        <v>182300</v>
      </c>
      <c r="F13" s="37">
        <v>1005665</v>
      </c>
      <c r="G13" s="37">
        <v>382198</v>
      </c>
      <c r="H13" s="37">
        <v>350448</v>
      </c>
      <c r="I13" s="37">
        <v>562426</v>
      </c>
      <c r="J13" s="37">
        <v>0</v>
      </c>
      <c r="K13" s="37">
        <v>1295072</v>
      </c>
      <c r="L13" s="48"/>
      <c r="M13" s="48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3" customFormat="1" ht="33" customHeight="1">
      <c r="A14" s="14" t="s">
        <v>73</v>
      </c>
      <c r="B14" s="38">
        <v>23790411</v>
      </c>
      <c r="C14" s="38">
        <v>22880383</v>
      </c>
      <c r="D14" s="38">
        <v>910028</v>
      </c>
      <c r="E14" s="38">
        <v>141976</v>
      </c>
      <c r="F14" s="38">
        <v>768052</v>
      </c>
      <c r="G14" s="38">
        <v>255039</v>
      </c>
      <c r="H14" s="38">
        <v>8664</v>
      </c>
      <c r="I14" s="38">
        <v>255504</v>
      </c>
      <c r="J14" s="38">
        <v>0</v>
      </c>
      <c r="K14" s="38">
        <v>519207</v>
      </c>
      <c r="L14" s="49"/>
      <c r="M14" s="49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33" customHeight="1">
      <c r="A15" s="12" t="s">
        <v>80</v>
      </c>
      <c r="B15" s="37">
        <v>32886233</v>
      </c>
      <c r="C15" s="37">
        <v>31745290</v>
      </c>
      <c r="D15" s="37">
        <v>1140943</v>
      </c>
      <c r="E15" s="37">
        <v>477104</v>
      </c>
      <c r="F15" s="37">
        <v>663839</v>
      </c>
      <c r="G15" s="37">
        <v>73675</v>
      </c>
      <c r="H15" s="37">
        <v>434771</v>
      </c>
      <c r="I15" s="37">
        <v>603</v>
      </c>
      <c r="J15" s="37">
        <v>412809</v>
      </c>
      <c r="K15" s="37">
        <v>96240</v>
      </c>
      <c r="L15" s="48"/>
      <c r="M15" s="4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33" customHeight="1">
      <c r="A16" s="12" t="s">
        <v>81</v>
      </c>
      <c r="B16" s="37">
        <v>28602745</v>
      </c>
      <c r="C16" s="37">
        <v>26828879</v>
      </c>
      <c r="D16" s="37">
        <v>1773866</v>
      </c>
      <c r="E16" s="37">
        <v>785380</v>
      </c>
      <c r="F16" s="37">
        <v>988486</v>
      </c>
      <c r="G16" s="37">
        <v>262256</v>
      </c>
      <c r="H16" s="37">
        <v>756149</v>
      </c>
      <c r="I16" s="37">
        <v>19629</v>
      </c>
      <c r="J16" s="37">
        <v>444121</v>
      </c>
      <c r="K16" s="37">
        <v>593913</v>
      </c>
      <c r="L16" s="48"/>
      <c r="M16" s="48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33" customHeight="1" thickBot="1">
      <c r="A17" s="29" t="s">
        <v>84</v>
      </c>
      <c r="B17" s="37">
        <v>13936395</v>
      </c>
      <c r="C17" s="37">
        <v>13293309</v>
      </c>
      <c r="D17" s="37">
        <v>643086</v>
      </c>
      <c r="E17" s="37">
        <v>160602</v>
      </c>
      <c r="F17" s="37">
        <v>482484</v>
      </c>
      <c r="G17" s="37">
        <v>-33214</v>
      </c>
      <c r="H17" s="37">
        <v>545576</v>
      </c>
      <c r="I17" s="37">
        <v>79031</v>
      </c>
      <c r="J17" s="37">
        <v>939395</v>
      </c>
      <c r="K17" s="37">
        <v>-348002</v>
      </c>
      <c r="L17" s="48"/>
      <c r="M17" s="4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33" customHeight="1" thickBot="1" thickTop="1">
      <c r="A18" s="19" t="s">
        <v>75</v>
      </c>
      <c r="B18" s="16">
        <f>SUM(B5:B17)</f>
        <v>612349991</v>
      </c>
      <c r="C18" s="16">
        <f aca="true" t="shared" si="0" ref="C18:J18">SUM(C5:C17)</f>
        <v>587893478</v>
      </c>
      <c r="D18" s="16">
        <f t="shared" si="0"/>
        <v>24456513</v>
      </c>
      <c r="E18" s="16">
        <f t="shared" si="0"/>
        <v>5596727</v>
      </c>
      <c r="F18" s="16">
        <f t="shared" si="0"/>
        <v>18859786</v>
      </c>
      <c r="G18" s="16">
        <f t="shared" si="0"/>
        <v>4589073</v>
      </c>
      <c r="H18" s="16">
        <f t="shared" si="0"/>
        <v>7872327</v>
      </c>
      <c r="I18" s="16">
        <f t="shared" si="0"/>
        <v>1841134</v>
      </c>
      <c r="J18" s="16">
        <f t="shared" si="0"/>
        <v>10110462</v>
      </c>
      <c r="K18" s="16">
        <f>SUM(K5:K17)</f>
        <v>4192072</v>
      </c>
      <c r="L18" s="48"/>
      <c r="M18" s="4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33" customHeight="1" thickTop="1">
      <c r="A19" s="12" t="s">
        <v>28</v>
      </c>
      <c r="B19" s="37">
        <v>4968033</v>
      </c>
      <c r="C19" s="37">
        <v>4639255</v>
      </c>
      <c r="D19" s="37">
        <v>328778</v>
      </c>
      <c r="E19" s="37">
        <v>36443</v>
      </c>
      <c r="F19" s="37">
        <v>292335</v>
      </c>
      <c r="G19" s="37">
        <v>-16566</v>
      </c>
      <c r="H19" s="37">
        <v>44161</v>
      </c>
      <c r="I19" s="37">
        <v>0</v>
      </c>
      <c r="J19" s="37">
        <v>0</v>
      </c>
      <c r="K19" s="37">
        <v>27595</v>
      </c>
      <c r="L19" s="51"/>
      <c r="M19" s="48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33" customHeight="1">
      <c r="A20" s="12" t="s">
        <v>29</v>
      </c>
      <c r="B20" s="37">
        <v>4385445</v>
      </c>
      <c r="C20" s="37">
        <v>4170239</v>
      </c>
      <c r="D20" s="37">
        <v>215206</v>
      </c>
      <c r="E20" s="37">
        <v>34853</v>
      </c>
      <c r="F20" s="37">
        <v>180353</v>
      </c>
      <c r="G20" s="37">
        <v>692</v>
      </c>
      <c r="H20" s="37">
        <v>55484</v>
      </c>
      <c r="I20" s="37">
        <v>127662</v>
      </c>
      <c r="J20" s="37">
        <v>0</v>
      </c>
      <c r="K20" s="37">
        <v>183838</v>
      </c>
      <c r="L20" s="51"/>
      <c r="M20" s="48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33" customHeight="1">
      <c r="A21" s="12" t="s">
        <v>30</v>
      </c>
      <c r="B21" s="37">
        <v>5910633</v>
      </c>
      <c r="C21" s="37">
        <v>5538246</v>
      </c>
      <c r="D21" s="37">
        <v>372387</v>
      </c>
      <c r="E21" s="37">
        <v>254795</v>
      </c>
      <c r="F21" s="37">
        <v>117592</v>
      </c>
      <c r="G21" s="37">
        <v>-1066</v>
      </c>
      <c r="H21" s="37">
        <v>2392</v>
      </c>
      <c r="I21" s="37">
        <v>0</v>
      </c>
      <c r="J21" s="37">
        <v>7639</v>
      </c>
      <c r="K21" s="37">
        <v>-6313</v>
      </c>
      <c r="L21" s="51"/>
      <c r="M21" s="4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33" customHeight="1">
      <c r="A22" s="12" t="s">
        <v>31</v>
      </c>
      <c r="B22" s="37">
        <v>3791216</v>
      </c>
      <c r="C22" s="37">
        <v>3560928</v>
      </c>
      <c r="D22" s="37">
        <v>230288</v>
      </c>
      <c r="E22" s="37">
        <v>39232</v>
      </c>
      <c r="F22" s="37">
        <v>191056</v>
      </c>
      <c r="G22" s="37">
        <v>20439</v>
      </c>
      <c r="H22" s="37">
        <v>89078</v>
      </c>
      <c r="I22" s="37">
        <v>0</v>
      </c>
      <c r="J22" s="37">
        <v>100000</v>
      </c>
      <c r="K22" s="37">
        <v>9517</v>
      </c>
      <c r="L22" s="51"/>
      <c r="M22" s="4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45" customFormat="1" ht="33" customHeight="1">
      <c r="A23" s="42" t="s">
        <v>32</v>
      </c>
      <c r="B23" s="43">
        <v>4624003</v>
      </c>
      <c r="C23" s="43">
        <v>4418923</v>
      </c>
      <c r="D23" s="43">
        <v>205080</v>
      </c>
      <c r="E23" s="43">
        <v>92948</v>
      </c>
      <c r="F23" s="43">
        <v>112132</v>
      </c>
      <c r="G23" s="43">
        <v>18269</v>
      </c>
      <c r="H23" s="43">
        <v>52652</v>
      </c>
      <c r="I23" s="43">
        <v>0</v>
      </c>
      <c r="J23" s="43">
        <v>67405</v>
      </c>
      <c r="K23" s="43">
        <v>3516</v>
      </c>
      <c r="L23" s="52"/>
      <c r="M23" s="49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31" customFormat="1" ht="33" customHeight="1">
      <c r="A24" s="12" t="s">
        <v>33</v>
      </c>
      <c r="B24" s="37">
        <v>4324327</v>
      </c>
      <c r="C24" s="37">
        <v>4100953</v>
      </c>
      <c r="D24" s="37">
        <v>223374</v>
      </c>
      <c r="E24" s="37">
        <v>120343</v>
      </c>
      <c r="F24" s="37">
        <v>103031</v>
      </c>
      <c r="G24" s="37">
        <v>18686</v>
      </c>
      <c r="H24" s="37">
        <v>211923</v>
      </c>
      <c r="I24" s="37">
        <v>0</v>
      </c>
      <c r="J24" s="37">
        <v>71000</v>
      </c>
      <c r="K24" s="37">
        <v>159609</v>
      </c>
      <c r="L24" s="53"/>
      <c r="M24" s="4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1" customFormat="1" ht="33" customHeight="1">
      <c r="A25" s="12" t="s">
        <v>34</v>
      </c>
      <c r="B25" s="37">
        <v>4691092</v>
      </c>
      <c r="C25" s="37">
        <v>4442231</v>
      </c>
      <c r="D25" s="37">
        <v>248861</v>
      </c>
      <c r="E25" s="37">
        <v>22228</v>
      </c>
      <c r="F25" s="37">
        <v>226633</v>
      </c>
      <c r="G25" s="37">
        <v>38944</v>
      </c>
      <c r="H25" s="37">
        <v>101744</v>
      </c>
      <c r="I25" s="37">
        <v>0</v>
      </c>
      <c r="J25" s="37">
        <v>0</v>
      </c>
      <c r="K25" s="37">
        <v>140688</v>
      </c>
      <c r="L25" s="53"/>
      <c r="M25" s="4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1" customFormat="1" ht="33" customHeight="1">
      <c r="A26" s="12" t="s">
        <v>35</v>
      </c>
      <c r="B26" s="37">
        <v>1515424</v>
      </c>
      <c r="C26" s="37">
        <v>1416610</v>
      </c>
      <c r="D26" s="37">
        <v>98814</v>
      </c>
      <c r="E26" s="37">
        <v>5701</v>
      </c>
      <c r="F26" s="37">
        <v>93113</v>
      </c>
      <c r="G26" s="37">
        <v>-1201</v>
      </c>
      <c r="H26" s="37">
        <v>1735</v>
      </c>
      <c r="I26" s="37">
        <v>0</v>
      </c>
      <c r="J26" s="37">
        <v>0</v>
      </c>
      <c r="K26" s="37">
        <v>534</v>
      </c>
      <c r="L26" s="53"/>
      <c r="M26" s="4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33" customHeight="1">
      <c r="A27" s="12" t="s">
        <v>36</v>
      </c>
      <c r="B27" s="37">
        <v>4469924</v>
      </c>
      <c r="C27" s="37">
        <v>4263962</v>
      </c>
      <c r="D27" s="37">
        <v>205962</v>
      </c>
      <c r="E27" s="37">
        <v>84800</v>
      </c>
      <c r="F27" s="37">
        <v>121162</v>
      </c>
      <c r="G27" s="37">
        <v>-147288</v>
      </c>
      <c r="H27" s="37">
        <v>2349</v>
      </c>
      <c r="I27" s="37">
        <v>159776</v>
      </c>
      <c r="J27" s="37">
        <v>0</v>
      </c>
      <c r="K27" s="37">
        <v>14837</v>
      </c>
      <c r="L27" s="53"/>
      <c r="M27" s="4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45" customFormat="1" ht="33" customHeight="1">
      <c r="A28" s="42" t="s">
        <v>82</v>
      </c>
      <c r="B28" s="43">
        <v>13386201</v>
      </c>
      <c r="C28" s="43">
        <v>12980333</v>
      </c>
      <c r="D28" s="43">
        <v>405868</v>
      </c>
      <c r="E28" s="43">
        <v>171700</v>
      </c>
      <c r="F28" s="43">
        <v>234168</v>
      </c>
      <c r="G28" s="43">
        <v>-36142</v>
      </c>
      <c r="H28" s="43">
        <v>136011</v>
      </c>
      <c r="I28" s="43">
        <v>120051</v>
      </c>
      <c r="J28" s="43">
        <v>0</v>
      </c>
      <c r="K28" s="43">
        <v>219920</v>
      </c>
      <c r="L28" s="52"/>
      <c r="M28" s="49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31" customFormat="1" ht="33" customHeight="1">
      <c r="A29" s="12" t="s">
        <v>37</v>
      </c>
      <c r="B29" s="37">
        <v>3099787</v>
      </c>
      <c r="C29" s="37">
        <v>2887017</v>
      </c>
      <c r="D29" s="37">
        <v>212770</v>
      </c>
      <c r="E29" s="37">
        <v>34138</v>
      </c>
      <c r="F29" s="37">
        <v>178632</v>
      </c>
      <c r="G29" s="37">
        <v>75727</v>
      </c>
      <c r="H29" s="37">
        <v>92944</v>
      </c>
      <c r="I29" s="37">
        <v>0</v>
      </c>
      <c r="J29" s="37">
        <v>0</v>
      </c>
      <c r="K29" s="37">
        <v>168671</v>
      </c>
      <c r="L29" s="53"/>
      <c r="M29" s="4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1" customFormat="1" ht="33" customHeight="1">
      <c r="A30" s="12" t="s">
        <v>38</v>
      </c>
      <c r="B30" s="37">
        <v>5931528</v>
      </c>
      <c r="C30" s="37">
        <v>5781030</v>
      </c>
      <c r="D30" s="37">
        <v>150498</v>
      </c>
      <c r="E30" s="37">
        <v>23951</v>
      </c>
      <c r="F30" s="37">
        <v>126547</v>
      </c>
      <c r="G30" s="37">
        <v>29637</v>
      </c>
      <c r="H30" s="37">
        <v>366863</v>
      </c>
      <c r="I30" s="37">
        <v>0</v>
      </c>
      <c r="J30" s="37">
        <v>199488</v>
      </c>
      <c r="K30" s="37">
        <v>197012</v>
      </c>
      <c r="L30" s="53"/>
      <c r="M30" s="4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1" customFormat="1" ht="33" customHeight="1">
      <c r="A31" s="12" t="s">
        <v>39</v>
      </c>
      <c r="B31" s="37">
        <v>4178043</v>
      </c>
      <c r="C31" s="37">
        <v>4030006</v>
      </c>
      <c r="D31" s="37">
        <v>148037</v>
      </c>
      <c r="E31" s="37">
        <v>10289</v>
      </c>
      <c r="F31" s="37">
        <v>137748</v>
      </c>
      <c r="G31" s="37">
        <v>1681</v>
      </c>
      <c r="H31" s="37">
        <v>332547</v>
      </c>
      <c r="I31" s="37">
        <v>0</v>
      </c>
      <c r="J31" s="37">
        <v>326527</v>
      </c>
      <c r="K31" s="37">
        <v>7701</v>
      </c>
      <c r="L31" s="53"/>
      <c r="M31" s="4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1" customFormat="1" ht="33" customHeight="1">
      <c r="A32" s="12" t="s">
        <v>40</v>
      </c>
      <c r="B32" s="37">
        <v>7582567</v>
      </c>
      <c r="C32" s="37">
        <v>7326574</v>
      </c>
      <c r="D32" s="37">
        <v>255993</v>
      </c>
      <c r="E32" s="37">
        <v>32574</v>
      </c>
      <c r="F32" s="37">
        <v>223419</v>
      </c>
      <c r="G32" s="37">
        <v>94907</v>
      </c>
      <c r="H32" s="37">
        <v>68375</v>
      </c>
      <c r="I32" s="37">
        <v>23138</v>
      </c>
      <c r="J32" s="37">
        <v>0</v>
      </c>
      <c r="K32" s="37">
        <v>186420</v>
      </c>
      <c r="L32" s="53"/>
      <c r="M32" s="48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45" customFormat="1" ht="33" customHeight="1">
      <c r="A33" s="42" t="s">
        <v>41</v>
      </c>
      <c r="B33" s="43">
        <v>6984441</v>
      </c>
      <c r="C33" s="43">
        <v>6524968</v>
      </c>
      <c r="D33" s="43">
        <v>459473</v>
      </c>
      <c r="E33" s="43">
        <v>178921</v>
      </c>
      <c r="F33" s="43">
        <v>280552</v>
      </c>
      <c r="G33" s="43">
        <v>70308</v>
      </c>
      <c r="H33" s="43">
        <v>40531</v>
      </c>
      <c r="I33" s="43">
        <v>1737</v>
      </c>
      <c r="J33" s="43">
        <v>1290</v>
      </c>
      <c r="K33" s="43">
        <v>111286</v>
      </c>
      <c r="L33" s="52"/>
      <c r="M33" s="49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33" customHeight="1">
      <c r="A34" s="12" t="s">
        <v>42</v>
      </c>
      <c r="B34" s="37">
        <v>2428935</v>
      </c>
      <c r="C34" s="37">
        <v>2315771</v>
      </c>
      <c r="D34" s="37">
        <v>113164</v>
      </c>
      <c r="E34" s="37">
        <v>34396</v>
      </c>
      <c r="F34" s="37">
        <v>78768</v>
      </c>
      <c r="G34" s="37">
        <v>22872</v>
      </c>
      <c r="H34" s="37">
        <v>31187</v>
      </c>
      <c r="I34" s="37">
        <v>0</v>
      </c>
      <c r="J34" s="37">
        <v>22000</v>
      </c>
      <c r="K34" s="37">
        <v>32059</v>
      </c>
      <c r="L34" s="51"/>
      <c r="M34" s="48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33" customHeight="1">
      <c r="A35" s="12" t="s">
        <v>43</v>
      </c>
      <c r="B35" s="37">
        <v>4010711</v>
      </c>
      <c r="C35" s="37">
        <v>3878033</v>
      </c>
      <c r="D35" s="37">
        <v>132678</v>
      </c>
      <c r="E35" s="37">
        <v>47294</v>
      </c>
      <c r="F35" s="37">
        <v>85384</v>
      </c>
      <c r="G35" s="37">
        <v>-31238</v>
      </c>
      <c r="H35" s="37">
        <v>138</v>
      </c>
      <c r="I35" s="37">
        <v>114216</v>
      </c>
      <c r="J35" s="37">
        <v>89000</v>
      </c>
      <c r="K35" s="37">
        <v>-5884</v>
      </c>
      <c r="L35" s="51"/>
      <c r="M35" s="48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33" customHeight="1">
      <c r="A36" s="12" t="s">
        <v>44</v>
      </c>
      <c r="B36" s="37">
        <v>2264307</v>
      </c>
      <c r="C36" s="37">
        <v>2093349</v>
      </c>
      <c r="D36" s="37">
        <v>170958</v>
      </c>
      <c r="E36" s="37">
        <v>32799</v>
      </c>
      <c r="F36" s="37">
        <v>138159</v>
      </c>
      <c r="G36" s="37">
        <v>25288</v>
      </c>
      <c r="H36" s="37">
        <v>103271</v>
      </c>
      <c r="I36" s="37">
        <v>0</v>
      </c>
      <c r="J36" s="37">
        <v>2820</v>
      </c>
      <c r="K36" s="37">
        <v>125739</v>
      </c>
      <c r="L36" s="51"/>
      <c r="M36" s="48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33" customHeight="1">
      <c r="A37" s="12" t="s">
        <v>45</v>
      </c>
      <c r="B37" s="37">
        <v>3424030</v>
      </c>
      <c r="C37" s="37">
        <v>2870766</v>
      </c>
      <c r="D37" s="37">
        <v>553264</v>
      </c>
      <c r="E37" s="37">
        <v>479741</v>
      </c>
      <c r="F37" s="37">
        <v>73523</v>
      </c>
      <c r="G37" s="37">
        <v>5683</v>
      </c>
      <c r="H37" s="37">
        <v>378</v>
      </c>
      <c r="I37" s="37">
        <v>89558</v>
      </c>
      <c r="J37" s="37">
        <v>0</v>
      </c>
      <c r="K37" s="37">
        <v>95619</v>
      </c>
      <c r="L37" s="51"/>
      <c r="M37" s="48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45" customFormat="1" ht="33" customHeight="1">
      <c r="A38" s="42" t="s">
        <v>46</v>
      </c>
      <c r="B38" s="43">
        <v>2043399</v>
      </c>
      <c r="C38" s="43">
        <v>1917307</v>
      </c>
      <c r="D38" s="43">
        <v>126092</v>
      </c>
      <c r="E38" s="43">
        <v>86059</v>
      </c>
      <c r="F38" s="43">
        <v>40033</v>
      </c>
      <c r="G38" s="43">
        <v>-13707</v>
      </c>
      <c r="H38" s="43">
        <v>62170</v>
      </c>
      <c r="I38" s="43">
        <v>0</v>
      </c>
      <c r="J38" s="43">
        <v>0</v>
      </c>
      <c r="K38" s="43">
        <v>48463</v>
      </c>
      <c r="L38" s="52"/>
      <c r="M38" s="49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31" customFormat="1" ht="33" customHeight="1">
      <c r="A39" s="12" t="s">
        <v>83</v>
      </c>
      <c r="B39" s="37">
        <v>11611488</v>
      </c>
      <c r="C39" s="37">
        <v>11300761</v>
      </c>
      <c r="D39" s="37">
        <v>310727</v>
      </c>
      <c r="E39" s="37">
        <v>46672</v>
      </c>
      <c r="F39" s="37">
        <v>264055</v>
      </c>
      <c r="G39" s="37">
        <v>67832</v>
      </c>
      <c r="H39" s="37">
        <v>1015</v>
      </c>
      <c r="I39" s="37">
        <v>12300</v>
      </c>
      <c r="J39" s="37">
        <v>0</v>
      </c>
      <c r="K39" s="37">
        <v>81147</v>
      </c>
      <c r="L39" s="53"/>
      <c r="M39" s="4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31" customFormat="1" ht="33" customHeight="1">
      <c r="A40" s="12" t="s">
        <v>47</v>
      </c>
      <c r="B40" s="37">
        <v>8195855</v>
      </c>
      <c r="C40" s="37">
        <v>7958326</v>
      </c>
      <c r="D40" s="37">
        <v>237529</v>
      </c>
      <c r="E40" s="37">
        <v>64372</v>
      </c>
      <c r="F40" s="37">
        <v>173157</v>
      </c>
      <c r="G40" s="37">
        <v>-94309</v>
      </c>
      <c r="H40" s="37">
        <v>6824</v>
      </c>
      <c r="I40" s="37">
        <v>161153</v>
      </c>
      <c r="J40" s="37">
        <v>405000</v>
      </c>
      <c r="K40" s="37">
        <v>-331332</v>
      </c>
      <c r="L40" s="53"/>
      <c r="M40" s="48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31" customFormat="1" ht="33" customHeight="1">
      <c r="A41" s="12" t="s">
        <v>48</v>
      </c>
      <c r="B41" s="37">
        <v>3498371</v>
      </c>
      <c r="C41" s="37">
        <v>3368536</v>
      </c>
      <c r="D41" s="37">
        <v>129835</v>
      </c>
      <c r="E41" s="37">
        <v>19868</v>
      </c>
      <c r="F41" s="37">
        <v>109967</v>
      </c>
      <c r="G41" s="37">
        <v>5167</v>
      </c>
      <c r="H41" s="37">
        <v>128016</v>
      </c>
      <c r="I41" s="37">
        <v>30848</v>
      </c>
      <c r="J41" s="37">
        <v>60000</v>
      </c>
      <c r="K41" s="37">
        <v>104031</v>
      </c>
      <c r="L41" s="53"/>
      <c r="M41" s="48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31" customFormat="1" ht="33" customHeight="1">
      <c r="A42" s="12" t="s">
        <v>49</v>
      </c>
      <c r="B42" s="37">
        <v>2473552</v>
      </c>
      <c r="C42" s="37">
        <v>2322698</v>
      </c>
      <c r="D42" s="37">
        <v>150854</v>
      </c>
      <c r="E42" s="37">
        <v>21661</v>
      </c>
      <c r="F42" s="37">
        <v>129193</v>
      </c>
      <c r="G42" s="37">
        <v>-12421</v>
      </c>
      <c r="H42" s="37">
        <v>131545</v>
      </c>
      <c r="I42" s="37">
        <v>0</v>
      </c>
      <c r="J42" s="37">
        <v>0</v>
      </c>
      <c r="K42" s="37">
        <v>119124</v>
      </c>
      <c r="L42" s="53"/>
      <c r="M42" s="48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45" customFormat="1" ht="33" customHeight="1">
      <c r="A43" s="42" t="s">
        <v>50</v>
      </c>
      <c r="B43" s="43">
        <v>7040538</v>
      </c>
      <c r="C43" s="43">
        <v>6774038</v>
      </c>
      <c r="D43" s="43">
        <v>266500</v>
      </c>
      <c r="E43" s="43">
        <v>138830</v>
      </c>
      <c r="F43" s="43">
        <v>127670</v>
      </c>
      <c r="G43" s="43">
        <v>25970</v>
      </c>
      <c r="H43" s="43">
        <v>26768</v>
      </c>
      <c r="I43" s="43">
        <v>74189</v>
      </c>
      <c r="J43" s="43">
        <v>50000</v>
      </c>
      <c r="K43" s="43">
        <v>76927</v>
      </c>
      <c r="L43" s="52"/>
      <c r="M43" s="49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33" customHeight="1">
      <c r="A44" s="12" t="s">
        <v>51</v>
      </c>
      <c r="B44" s="37">
        <v>5676190</v>
      </c>
      <c r="C44" s="37">
        <v>5499943</v>
      </c>
      <c r="D44" s="37">
        <v>176247</v>
      </c>
      <c r="E44" s="37">
        <v>49061</v>
      </c>
      <c r="F44" s="37">
        <v>127186</v>
      </c>
      <c r="G44" s="37">
        <v>2943</v>
      </c>
      <c r="H44" s="37">
        <v>6906</v>
      </c>
      <c r="I44" s="37">
        <v>0</v>
      </c>
      <c r="J44" s="37">
        <v>115128</v>
      </c>
      <c r="K44" s="37">
        <v>-105279</v>
      </c>
      <c r="L44" s="51"/>
      <c r="M44" s="48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33" customHeight="1">
      <c r="A45" s="12" t="s">
        <v>52</v>
      </c>
      <c r="B45" s="37">
        <v>3467725</v>
      </c>
      <c r="C45" s="37">
        <v>3283424</v>
      </c>
      <c r="D45" s="37">
        <v>184301</v>
      </c>
      <c r="E45" s="37">
        <v>44706</v>
      </c>
      <c r="F45" s="37">
        <v>139595</v>
      </c>
      <c r="G45" s="37">
        <v>37785</v>
      </c>
      <c r="H45" s="37">
        <v>19229</v>
      </c>
      <c r="I45" s="37">
        <v>0</v>
      </c>
      <c r="J45" s="37">
        <v>0</v>
      </c>
      <c r="K45" s="37">
        <v>57014</v>
      </c>
      <c r="L45" s="51"/>
      <c r="M45" s="48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33" customHeight="1">
      <c r="A46" s="12" t="s">
        <v>53</v>
      </c>
      <c r="B46" s="37">
        <v>6825952</v>
      </c>
      <c r="C46" s="37">
        <v>5489218</v>
      </c>
      <c r="D46" s="37">
        <v>1336734</v>
      </c>
      <c r="E46" s="37">
        <v>1058273</v>
      </c>
      <c r="F46" s="37">
        <v>278461</v>
      </c>
      <c r="G46" s="37">
        <v>76287</v>
      </c>
      <c r="H46" s="37">
        <v>128894</v>
      </c>
      <c r="I46" s="37">
        <v>0</v>
      </c>
      <c r="J46" s="37">
        <v>0</v>
      </c>
      <c r="K46" s="37">
        <v>205181</v>
      </c>
      <c r="L46" s="51"/>
      <c r="M46" s="48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33" customHeight="1">
      <c r="A47" s="12" t="s">
        <v>54</v>
      </c>
      <c r="B47" s="37">
        <v>3954433</v>
      </c>
      <c r="C47" s="37">
        <v>3545375</v>
      </c>
      <c r="D47" s="37">
        <v>409058</v>
      </c>
      <c r="E47" s="37">
        <v>276794</v>
      </c>
      <c r="F47" s="37">
        <v>132264</v>
      </c>
      <c r="G47" s="37">
        <v>58234</v>
      </c>
      <c r="H47" s="37">
        <v>130451</v>
      </c>
      <c r="I47" s="37">
        <v>0</v>
      </c>
      <c r="J47" s="37">
        <v>100000</v>
      </c>
      <c r="K47" s="37">
        <v>88685</v>
      </c>
      <c r="L47" s="51"/>
      <c r="M47" s="48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45" customFormat="1" ht="33" customHeight="1">
      <c r="A48" s="42" t="s">
        <v>55</v>
      </c>
      <c r="B48" s="43">
        <v>6897414</v>
      </c>
      <c r="C48" s="43">
        <v>6326048</v>
      </c>
      <c r="D48" s="43">
        <v>571366</v>
      </c>
      <c r="E48" s="43">
        <v>329833</v>
      </c>
      <c r="F48" s="43">
        <v>241533</v>
      </c>
      <c r="G48" s="43">
        <v>53577</v>
      </c>
      <c r="H48" s="43">
        <v>0</v>
      </c>
      <c r="I48" s="43">
        <v>45037</v>
      </c>
      <c r="J48" s="43">
        <v>0</v>
      </c>
      <c r="K48" s="43">
        <v>98614</v>
      </c>
      <c r="L48" s="52"/>
      <c r="M48" s="49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31" customFormat="1" ht="33" customHeight="1">
      <c r="A49" s="12" t="s">
        <v>56</v>
      </c>
      <c r="B49" s="37">
        <v>3604775</v>
      </c>
      <c r="C49" s="37">
        <v>3285165</v>
      </c>
      <c r="D49" s="37">
        <v>319610</v>
      </c>
      <c r="E49" s="37">
        <v>212827</v>
      </c>
      <c r="F49" s="37">
        <v>106783</v>
      </c>
      <c r="G49" s="37">
        <v>-4128</v>
      </c>
      <c r="H49" s="37">
        <v>92240</v>
      </c>
      <c r="I49" s="37">
        <v>13969</v>
      </c>
      <c r="J49" s="37">
        <v>0</v>
      </c>
      <c r="K49" s="37">
        <v>102081</v>
      </c>
      <c r="L49" s="53"/>
      <c r="M49" s="4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31" customFormat="1" ht="33" customHeight="1">
      <c r="A50" s="12" t="s">
        <v>57</v>
      </c>
      <c r="B50" s="37">
        <v>4394446</v>
      </c>
      <c r="C50" s="37">
        <v>4186565</v>
      </c>
      <c r="D50" s="37">
        <v>207881</v>
      </c>
      <c r="E50" s="37">
        <v>37011</v>
      </c>
      <c r="F50" s="37">
        <v>170870</v>
      </c>
      <c r="G50" s="37">
        <v>102174</v>
      </c>
      <c r="H50" s="37">
        <v>82646</v>
      </c>
      <c r="I50" s="37">
        <v>60152</v>
      </c>
      <c r="J50" s="37">
        <v>0</v>
      </c>
      <c r="K50" s="37">
        <v>244972</v>
      </c>
      <c r="L50" s="53"/>
      <c r="M50" s="48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1" customFormat="1" ht="33" customHeight="1">
      <c r="A51" s="12" t="s">
        <v>58</v>
      </c>
      <c r="B51" s="37">
        <v>3133222</v>
      </c>
      <c r="C51" s="37">
        <v>2927244</v>
      </c>
      <c r="D51" s="37">
        <v>205978</v>
      </c>
      <c r="E51" s="37">
        <v>61875</v>
      </c>
      <c r="F51" s="37">
        <v>144103</v>
      </c>
      <c r="G51" s="37">
        <v>-10047</v>
      </c>
      <c r="H51" s="37">
        <v>120000</v>
      </c>
      <c r="I51" s="37">
        <v>0</v>
      </c>
      <c r="J51" s="37">
        <v>100000</v>
      </c>
      <c r="K51" s="37">
        <v>9953</v>
      </c>
      <c r="L51" s="53"/>
      <c r="M51" s="48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1" customFormat="1" ht="33" customHeight="1">
      <c r="A52" s="12" t="s">
        <v>59</v>
      </c>
      <c r="B52" s="37">
        <v>4424123</v>
      </c>
      <c r="C52" s="37">
        <v>4261212</v>
      </c>
      <c r="D52" s="37">
        <v>162911</v>
      </c>
      <c r="E52" s="37">
        <v>94011</v>
      </c>
      <c r="F52" s="37">
        <v>68900</v>
      </c>
      <c r="G52" s="37">
        <v>10583</v>
      </c>
      <c r="H52" s="37">
        <v>102486</v>
      </c>
      <c r="I52" s="37">
        <v>0</v>
      </c>
      <c r="J52" s="37">
        <v>2660</v>
      </c>
      <c r="K52" s="37">
        <v>110409</v>
      </c>
      <c r="L52" s="53"/>
      <c r="M52" s="48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45" customFormat="1" ht="33" customHeight="1">
      <c r="A53" s="42" t="s">
        <v>60</v>
      </c>
      <c r="B53" s="43">
        <v>8569487</v>
      </c>
      <c r="C53" s="43">
        <v>8298470</v>
      </c>
      <c r="D53" s="43">
        <v>271017</v>
      </c>
      <c r="E53" s="43">
        <v>23209</v>
      </c>
      <c r="F53" s="43">
        <v>247808</v>
      </c>
      <c r="G53" s="43">
        <v>-6238</v>
      </c>
      <c r="H53" s="43">
        <v>156514</v>
      </c>
      <c r="I53" s="43">
        <v>194529</v>
      </c>
      <c r="J53" s="43">
        <v>242916</v>
      </c>
      <c r="K53" s="43">
        <v>101889</v>
      </c>
      <c r="L53" s="52"/>
      <c r="M53" s="49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33" customHeight="1">
      <c r="A54" s="12" t="s">
        <v>61</v>
      </c>
      <c r="B54" s="37">
        <v>5231899</v>
      </c>
      <c r="C54" s="37">
        <v>4867396</v>
      </c>
      <c r="D54" s="37">
        <v>364503</v>
      </c>
      <c r="E54" s="37">
        <v>197501</v>
      </c>
      <c r="F54" s="37">
        <v>167002</v>
      </c>
      <c r="G54" s="37">
        <v>66672</v>
      </c>
      <c r="H54" s="37">
        <v>50446</v>
      </c>
      <c r="I54" s="37">
        <v>0</v>
      </c>
      <c r="J54" s="37">
        <v>0</v>
      </c>
      <c r="K54" s="37">
        <v>117118</v>
      </c>
      <c r="L54" s="51"/>
      <c r="M54" s="48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33" customHeight="1">
      <c r="A55" s="12" t="s">
        <v>62</v>
      </c>
      <c r="B55" s="37">
        <v>3953667</v>
      </c>
      <c r="C55" s="37">
        <v>3706256</v>
      </c>
      <c r="D55" s="37">
        <v>247411</v>
      </c>
      <c r="E55" s="37">
        <v>39601</v>
      </c>
      <c r="F55" s="37">
        <v>207810</v>
      </c>
      <c r="G55" s="37">
        <v>58506</v>
      </c>
      <c r="H55" s="37">
        <v>3474</v>
      </c>
      <c r="I55" s="37">
        <v>0</v>
      </c>
      <c r="J55" s="37">
        <v>381672</v>
      </c>
      <c r="K55" s="37">
        <v>-319692</v>
      </c>
      <c r="L55" s="51"/>
      <c r="M55" s="4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33" customHeight="1">
      <c r="A56" s="12" t="s">
        <v>63</v>
      </c>
      <c r="B56" s="37">
        <v>4920633</v>
      </c>
      <c r="C56" s="37">
        <v>4527596</v>
      </c>
      <c r="D56" s="37">
        <v>393037</v>
      </c>
      <c r="E56" s="37">
        <v>142897</v>
      </c>
      <c r="F56" s="37">
        <v>250140</v>
      </c>
      <c r="G56" s="37">
        <v>18894</v>
      </c>
      <c r="H56" s="37">
        <v>30504</v>
      </c>
      <c r="I56" s="37">
        <v>0</v>
      </c>
      <c r="J56" s="37">
        <v>0</v>
      </c>
      <c r="K56" s="37">
        <v>49398</v>
      </c>
      <c r="L56" s="51"/>
      <c r="M56" s="4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33" customHeight="1">
      <c r="A57" s="12" t="s">
        <v>64</v>
      </c>
      <c r="B57" s="37">
        <v>7337855</v>
      </c>
      <c r="C57" s="37">
        <v>7160445</v>
      </c>
      <c r="D57" s="37">
        <v>177410</v>
      </c>
      <c r="E57" s="37">
        <v>28803</v>
      </c>
      <c r="F57" s="37">
        <v>148607</v>
      </c>
      <c r="G57" s="37">
        <v>8182</v>
      </c>
      <c r="H57" s="37">
        <v>5190</v>
      </c>
      <c r="I57" s="37">
        <v>0</v>
      </c>
      <c r="J57" s="37">
        <v>115269</v>
      </c>
      <c r="K57" s="37">
        <v>-101897</v>
      </c>
      <c r="L57" s="51"/>
      <c r="M57" s="48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45" customFormat="1" ht="33" customHeight="1">
      <c r="A58" s="42" t="s">
        <v>65</v>
      </c>
      <c r="B58" s="43">
        <v>2971133</v>
      </c>
      <c r="C58" s="43">
        <v>2867275</v>
      </c>
      <c r="D58" s="43">
        <v>103858</v>
      </c>
      <c r="E58" s="43">
        <v>4256</v>
      </c>
      <c r="F58" s="43">
        <v>99602</v>
      </c>
      <c r="G58" s="43">
        <v>-20208</v>
      </c>
      <c r="H58" s="43">
        <v>87729</v>
      </c>
      <c r="I58" s="43">
        <v>0</v>
      </c>
      <c r="J58" s="43">
        <v>0</v>
      </c>
      <c r="K58" s="43">
        <v>67521</v>
      </c>
      <c r="L58" s="52"/>
      <c r="M58" s="49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s="31" customFormat="1" ht="33" customHeight="1">
      <c r="A59" s="12" t="s">
        <v>66</v>
      </c>
      <c r="B59" s="37">
        <v>7117441</v>
      </c>
      <c r="C59" s="37">
        <v>6896851</v>
      </c>
      <c r="D59" s="37">
        <v>220590</v>
      </c>
      <c r="E59" s="37">
        <v>19951</v>
      </c>
      <c r="F59" s="37">
        <v>200639</v>
      </c>
      <c r="G59" s="37">
        <v>16642</v>
      </c>
      <c r="H59" s="37">
        <v>205241</v>
      </c>
      <c r="I59" s="37">
        <v>0</v>
      </c>
      <c r="J59" s="37">
        <v>0</v>
      </c>
      <c r="K59" s="37">
        <v>221883</v>
      </c>
      <c r="L59" s="53"/>
      <c r="M59" s="48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31" customFormat="1" ht="33" customHeight="1">
      <c r="A60" s="12" t="s">
        <v>67</v>
      </c>
      <c r="B60" s="37">
        <v>5880871</v>
      </c>
      <c r="C60" s="37">
        <v>5608226</v>
      </c>
      <c r="D60" s="37">
        <v>272645</v>
      </c>
      <c r="E60" s="37">
        <v>102585</v>
      </c>
      <c r="F60" s="37">
        <v>170060</v>
      </c>
      <c r="G60" s="37">
        <v>28326</v>
      </c>
      <c r="H60" s="37">
        <v>70931</v>
      </c>
      <c r="I60" s="37">
        <v>159377</v>
      </c>
      <c r="J60" s="37">
        <v>36296</v>
      </c>
      <c r="K60" s="37">
        <v>222338</v>
      </c>
      <c r="L60" s="53"/>
      <c r="M60" s="48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31" customFormat="1" ht="33" customHeight="1">
      <c r="A61" s="12" t="s">
        <v>68</v>
      </c>
      <c r="B61" s="37">
        <v>8101005</v>
      </c>
      <c r="C61" s="37">
        <v>7606979</v>
      </c>
      <c r="D61" s="37">
        <v>494026</v>
      </c>
      <c r="E61" s="37">
        <v>143581</v>
      </c>
      <c r="F61" s="37">
        <v>350445</v>
      </c>
      <c r="G61" s="37">
        <v>56332</v>
      </c>
      <c r="H61" s="37">
        <v>172403</v>
      </c>
      <c r="I61" s="37">
        <v>419</v>
      </c>
      <c r="J61" s="37">
        <v>129294</v>
      </c>
      <c r="K61" s="37">
        <v>99860</v>
      </c>
      <c r="L61" s="53"/>
      <c r="M61" s="48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31" customFormat="1" ht="33" customHeight="1">
      <c r="A62" s="12" t="s">
        <v>69</v>
      </c>
      <c r="B62" s="37">
        <v>1967448</v>
      </c>
      <c r="C62" s="37">
        <v>1820513</v>
      </c>
      <c r="D62" s="37">
        <v>146935</v>
      </c>
      <c r="E62" s="37">
        <v>22158</v>
      </c>
      <c r="F62" s="37">
        <v>124777</v>
      </c>
      <c r="G62" s="37">
        <v>-40037</v>
      </c>
      <c r="H62" s="37">
        <v>1989</v>
      </c>
      <c r="I62" s="37">
        <v>0</v>
      </c>
      <c r="J62" s="37">
        <v>0</v>
      </c>
      <c r="K62" s="37">
        <v>-38048</v>
      </c>
      <c r="L62" s="53"/>
      <c r="M62" s="48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45" customFormat="1" ht="33" customHeight="1">
      <c r="A63" s="42" t="s">
        <v>70</v>
      </c>
      <c r="B63" s="43">
        <v>4435170</v>
      </c>
      <c r="C63" s="43">
        <v>4055628</v>
      </c>
      <c r="D63" s="43">
        <v>379542</v>
      </c>
      <c r="E63" s="43">
        <v>114540</v>
      </c>
      <c r="F63" s="43">
        <v>265002</v>
      </c>
      <c r="G63" s="43">
        <v>24411</v>
      </c>
      <c r="H63" s="43">
        <v>130162</v>
      </c>
      <c r="I63" s="43">
        <v>0</v>
      </c>
      <c r="J63" s="43">
        <v>0</v>
      </c>
      <c r="K63" s="43">
        <v>154573</v>
      </c>
      <c r="L63" s="52"/>
      <c r="M63" s="49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ht="33" customHeight="1" thickBot="1">
      <c r="A64" s="12" t="s">
        <v>74</v>
      </c>
      <c r="B64" s="39">
        <v>4834864</v>
      </c>
      <c r="C64" s="39">
        <v>4512178</v>
      </c>
      <c r="D64" s="39">
        <v>322686</v>
      </c>
      <c r="E64" s="39">
        <v>51271</v>
      </c>
      <c r="F64" s="39">
        <v>271415</v>
      </c>
      <c r="G64" s="39">
        <v>75876</v>
      </c>
      <c r="H64" s="39">
        <v>3345</v>
      </c>
      <c r="I64" s="39">
        <v>0</v>
      </c>
      <c r="J64" s="39">
        <v>200000</v>
      </c>
      <c r="K64" s="39">
        <v>-120779</v>
      </c>
      <c r="L64" s="51"/>
      <c r="M64" s="48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33" customHeight="1" thickBot="1" thickTop="1">
      <c r="A65" s="28" t="s">
        <v>71</v>
      </c>
      <c r="B65" s="16">
        <f aca="true" t="shared" si="1" ref="B65:K65">SUM(B19:B64)</f>
        <v>234533603</v>
      </c>
      <c r="C65" s="16">
        <f t="shared" si="1"/>
        <v>221612867</v>
      </c>
      <c r="D65" s="16">
        <f t="shared" si="1"/>
        <v>12920736</v>
      </c>
      <c r="E65" s="16">
        <f t="shared" si="1"/>
        <v>5169352</v>
      </c>
      <c r="F65" s="16">
        <f t="shared" si="1"/>
        <v>7751384</v>
      </c>
      <c r="G65" s="16">
        <f t="shared" si="1"/>
        <v>782930</v>
      </c>
      <c r="H65" s="16">
        <f t="shared" si="1"/>
        <v>3690881</v>
      </c>
      <c r="I65" s="16">
        <f t="shared" si="1"/>
        <v>1388111</v>
      </c>
      <c r="J65" s="16">
        <f t="shared" si="1"/>
        <v>2825404</v>
      </c>
      <c r="K65" s="16">
        <f t="shared" si="1"/>
        <v>3036518</v>
      </c>
      <c r="L65" s="46"/>
      <c r="M65" s="48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33" customHeight="1" thickTop="1">
      <c r="A66" s="18" t="s">
        <v>72</v>
      </c>
      <c r="B66" s="15">
        <f aca="true" t="shared" si="2" ref="B66:K66">SUM(B65,B18)</f>
        <v>846883594</v>
      </c>
      <c r="C66" s="15">
        <f t="shared" si="2"/>
        <v>809506345</v>
      </c>
      <c r="D66" s="15">
        <f t="shared" si="2"/>
        <v>37377249</v>
      </c>
      <c r="E66" s="15">
        <f t="shared" si="2"/>
        <v>10766079</v>
      </c>
      <c r="F66" s="15">
        <f t="shared" si="2"/>
        <v>26611170</v>
      </c>
      <c r="G66" s="15">
        <f t="shared" si="2"/>
        <v>5372003</v>
      </c>
      <c r="H66" s="15">
        <f t="shared" si="2"/>
        <v>11563208</v>
      </c>
      <c r="I66" s="15">
        <f t="shared" si="2"/>
        <v>3229245</v>
      </c>
      <c r="J66" s="15">
        <f t="shared" si="2"/>
        <v>12935866</v>
      </c>
      <c r="K66" s="15">
        <f t="shared" si="2"/>
        <v>7228590</v>
      </c>
      <c r="L66" s="46"/>
      <c r="M66" s="48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13" s="41" customFormat="1" ht="24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7"/>
      <c r="M67" s="47"/>
    </row>
    <row r="68" spans="1:13" s="41" customFormat="1" ht="2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7"/>
      <c r="M68" s="47"/>
    </row>
    <row r="69" spans="1:13" s="41" customFormat="1" ht="2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7"/>
      <c r="M69" s="47"/>
    </row>
  </sheetData>
  <sheetProtection/>
  <printOptions/>
  <pageMargins left="0.7874015748031497" right="0.7874015748031497" top="0.7874015748031497" bottom="0.3937007874015748" header="0.4330708661417323" footer="0.31496062992125984"/>
  <pageSetup firstPageNumber="38" useFirstPageNumber="1" fitToHeight="10" fitToWidth="1" horizontalDpi="600" verticalDpi="600" orientation="portrait" paperSize="9" scale="35" r:id="rId1"/>
  <headerFooter alignWithMargins="0">
    <oddHeader>&amp;L&amp;24Ⅱ　平成21年度市町村普通会計決算の状況
　　第１表　決算収支の状況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2010-11-05T05:23:22Z</cp:lastPrinted>
  <dcterms:created xsi:type="dcterms:W3CDTF">2011-03-09T06:59:47Z</dcterms:created>
  <dcterms:modified xsi:type="dcterms:W3CDTF">2011-03-09T06:59:47Z</dcterms:modified>
  <cp:category/>
  <cp:version/>
  <cp:contentType/>
  <cp:contentStatus/>
</cp:coreProperties>
</file>