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2255" windowHeight="4185" activeTab="0"/>
  </bookViews>
  <sheets>
    <sheet name="第１表決算収支の状況" sheetId="1" r:id="rId1"/>
  </sheets>
  <definedNames>
    <definedName name="_xlnm.Print_Area" localSheetId="0">'第１表決算収支の状況'!$A$1:$K$67</definedName>
  </definedNames>
  <calcPr fullCalcOnLoad="1"/>
</workbook>
</file>

<file path=xl/sharedStrings.xml><?xml version="1.0" encoding="utf-8"?>
<sst xmlns="http://schemas.openxmlformats.org/spreadsheetml/2006/main" count="89" uniqueCount="89">
  <si>
    <t>市町村名</t>
  </si>
  <si>
    <t>歳入総額</t>
  </si>
  <si>
    <t>歳出総額</t>
  </si>
  <si>
    <t>歳入歳出差引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</si>
  <si>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</si>
  <si>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</si>
  <si>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</si>
  <si>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</si>
  <si>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</si>
  <si>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</si>
  <si>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</si>
  <si>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</si>
  <si>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</si>
  <si>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</si>
  <si>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</si>
  <si>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</si>
  <si>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</si>
  <si>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</si>
  <si>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</si>
  <si>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</si>
  <si>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</si>
  <si>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</si>
  <si>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</si>
  <si>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</si>
  <si>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</si>
  <si>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</si>
  <si>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</si>
  <si>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</si>
  <si>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</si>
  <si>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</si>
  <si>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</si>
  <si>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</si>
  <si>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</si>
  <si>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</si>
  <si>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</si>
  <si>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</si>
  <si>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</si>
  <si>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</si>
  <si>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</si>
  <si>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</si>
  <si>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</si>
  <si>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</si>
  <si>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</si>
  <si>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</si>
  <si>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</si>
  <si>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</si>
  <si>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</si>
  <si>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</si>
  <si>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</si>
  <si>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</si>
  <si>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</si>
  <si>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</si>
  <si>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</si>
  <si>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</si>
  <si>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</si>
  <si>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</si>
  <si>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</si>
  <si>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</si>
  <si>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</si>
  <si>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</si>
  <si>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</si>
  <si>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</si>
  <si>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</si>
  <si>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</si>
  <si>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</si>
  <si>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</si>
  <si>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</si>
  <si>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</si>
  <si>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</si>
  <si>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</si>
  <si>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</si>
  <si>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</si>
  <si>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</si>
  <si>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</si>
  <si>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</si>
  <si>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</si>
  <si>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</si>
  <si>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翌年度に繰り
越すべき財源</t>
  </si>
  <si>
    <t>(a) - (b)</t>
  </si>
  <si>
    <t>(c) - (d)</t>
  </si>
  <si>
    <t>(f)+(g)+(h)-(i)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</si>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</sst>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48">
    <xf numFmtId="3" fontId="0" fillId="0" borderId="0" xfId="0" applyAlignment="1">
      <alignment/>
    </xf>
    <xf numFmtId="178" fontId="0" fillId="0" borderId="0" xfId="0" applyNumberFormat="1" applyAlignment="1">
      <alignment vertical="center"/>
    </xf>
    <xf numFmtId="178" fontId="4" fillId="0" borderId="1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1" xfId="0" applyNumberFormat="1" applyFont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vertical="center"/>
    </xf>
    <xf numFmtId="178" fontId="5" fillId="0" borderId="1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" fillId="0" borderId="12" xfId="0" applyNumberFormat="1" applyFont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horizontal="center" vertical="center" shrinkToFit="1"/>
    </xf>
    <xf numFmtId="178" fontId="4" fillId="0" borderId="3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" xfId="0" applyNumberFormat="1" applyFont="1" applyAlignment="1">
      <alignment horizontal="center" vertical="center" shrinkToFit="1"/>
    </xf>
    <xf numFmtId="178" fontId="4" fillId="0" borderId="4" xfId="0" applyNumberFormat="1" applyFont="1" applyBorder="1" applyAlignment="1">
      <alignment horizontal="center" vertical="center" shrinkToFit="1"/>
    </xf>
    <xf numFmtId="178" fontId="4" fillId="0" borderId="12" xfId="0" applyNumberFormat="1" applyFont="1" applyAlignment="1">
      <alignment horizontal="center" vertical="center" wrapText="1" shrinkToFit="1"/>
    </xf>
    <xf numFmtId="178" fontId="5" fillId="0" borderId="1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vertical="center"/>
    </xf>
    <xf numFmtId="38" fontId="0" fillId="0" borderId="0" xfId="15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38" fontId="0" fillId="0" borderId="15" xfId="15" applyBorder="1" applyAlignment="1">
      <alignment vertical="center"/>
    </xf>
    <xf numFmtId="38" fontId="0" fillId="0" borderId="0" xfId="15" applyBorder="1" applyAlignment="1">
      <alignment vertical="center"/>
    </xf>
    <xf numFmtId="38" fontId="0" fillId="0" borderId="7" xfId="15" applyBorder="1" applyAlignment="1">
      <alignment vertical="center"/>
    </xf>
    <xf numFmtId="178" fontId="5" fillId="0" borderId="11" xfId="0" applyNumberFormat="1" applyFont="1" applyBorder="1" applyAlignment="1">
      <alignment/>
    </xf>
    <xf numFmtId="178" fontId="5" fillId="0" borderId="4" xfId="0" applyNumberFormat="1" applyFont="1" applyBorder="1" applyAlignment="1">
      <alignment/>
    </xf>
    <xf numFmtId="178" fontId="5" fillId="0" borderId="8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3" fontId="5" fillId="0" borderId="0" xfId="0" applyFont="1" applyAlignment="1">
      <alignment/>
    </xf>
    <xf numFmtId="178" fontId="5" fillId="0" borderId="0" xfId="0" applyNumberFormat="1" applyFont="1" applyAlignment="1">
      <alignment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showOutlineSymbols="0" view="pageBreakPreview" zoomScale="50" zoomScaleSheetLayoutView="50" workbookViewId="0" topLeftCell="A56">
      <selection activeCell="L1" sqref="L1:L16384"/>
    </sheetView>
  </sheetViews>
  <sheetFormatPr defaultColWidth="24.75390625" defaultRowHeight="14.25"/>
  <cols>
    <col min="1" max="11" width="20.625" style="1" customWidth="1"/>
    <col min="12" max="12" width="0" style="1" hidden="1" customWidth="1"/>
    <col min="13" max="16384" width="24.75390625" style="1" customWidth="1"/>
  </cols>
  <sheetData>
    <row r="1" spans="1:256" ht="59.25" customHeight="1">
      <c r="A1" s="22" t="s">
        <v>0</v>
      </c>
      <c r="B1" s="22" t="s">
        <v>1</v>
      </c>
      <c r="C1" s="22" t="s">
        <v>2</v>
      </c>
      <c r="D1" s="22" t="s">
        <v>3</v>
      </c>
      <c r="E1" s="29" t="s">
        <v>77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3" t="s">
        <v>9</v>
      </c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1">
      <c r="A2" s="24"/>
      <c r="B2" s="25"/>
      <c r="C2" s="26"/>
      <c r="D2" s="27" t="s">
        <v>78</v>
      </c>
      <c r="E2" s="27"/>
      <c r="F2" s="27" t="s">
        <v>79</v>
      </c>
      <c r="G2" s="27"/>
      <c r="H2" s="27"/>
      <c r="I2" s="27"/>
      <c r="J2" s="27"/>
      <c r="K2" s="28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>
      <c r="A3" s="4"/>
      <c r="B3" s="5" t="s">
        <v>10</v>
      </c>
      <c r="C3" s="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8" t="s">
        <v>80</v>
      </c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>
      <c r="A4" s="9"/>
      <c r="B4" s="10"/>
      <c r="C4" s="11"/>
      <c r="D4" s="12"/>
      <c r="E4" s="12"/>
      <c r="F4" s="12"/>
      <c r="G4" s="12"/>
      <c r="H4" s="12"/>
      <c r="I4" s="12"/>
      <c r="J4" s="12"/>
      <c r="K4" s="1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34" customFormat="1" ht="33" customHeight="1">
      <c r="A5" s="19" t="s">
        <v>19</v>
      </c>
      <c r="B5" s="42">
        <v>91184039</v>
      </c>
      <c r="C5" s="42">
        <v>89064370</v>
      </c>
      <c r="D5" s="42">
        <v>2119669</v>
      </c>
      <c r="E5" s="42">
        <v>345813</v>
      </c>
      <c r="F5" s="42">
        <v>1773856</v>
      </c>
      <c r="G5" s="42">
        <v>-1249547</v>
      </c>
      <c r="H5" s="42">
        <v>4424</v>
      </c>
      <c r="I5" s="42">
        <v>0</v>
      </c>
      <c r="J5" s="42">
        <v>1000000</v>
      </c>
      <c r="K5" s="42">
        <v>-2245123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4" customFormat="1" ht="33" customHeight="1">
      <c r="A6" s="13" t="s">
        <v>20</v>
      </c>
      <c r="B6" s="43">
        <v>43726790</v>
      </c>
      <c r="C6" s="43">
        <v>42415865</v>
      </c>
      <c r="D6" s="43">
        <v>1310925</v>
      </c>
      <c r="E6" s="43">
        <v>498</v>
      </c>
      <c r="F6" s="43">
        <v>1310427</v>
      </c>
      <c r="G6" s="43">
        <v>277680</v>
      </c>
      <c r="H6" s="43">
        <v>2651</v>
      </c>
      <c r="I6" s="43">
        <v>315</v>
      </c>
      <c r="J6" s="43">
        <v>513584</v>
      </c>
      <c r="K6" s="43">
        <v>-232938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4" customFormat="1" ht="33" customHeight="1">
      <c r="A7" s="13" t="s">
        <v>21</v>
      </c>
      <c r="B7" s="43">
        <v>99030439</v>
      </c>
      <c r="C7" s="43">
        <v>95866195</v>
      </c>
      <c r="D7" s="43">
        <v>3164244</v>
      </c>
      <c r="E7" s="43">
        <v>665765</v>
      </c>
      <c r="F7" s="43">
        <v>2498479</v>
      </c>
      <c r="G7" s="43">
        <v>-182213</v>
      </c>
      <c r="H7" s="43">
        <v>2415723</v>
      </c>
      <c r="I7" s="43">
        <v>139675</v>
      </c>
      <c r="J7" s="43">
        <v>2840000</v>
      </c>
      <c r="K7" s="43">
        <v>-466815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33" customHeight="1">
      <c r="A8" s="13" t="s">
        <v>22</v>
      </c>
      <c r="B8" s="43">
        <v>128134538</v>
      </c>
      <c r="C8" s="43">
        <v>126122536</v>
      </c>
      <c r="D8" s="43">
        <v>2012002</v>
      </c>
      <c r="E8" s="43">
        <v>495720</v>
      </c>
      <c r="F8" s="43">
        <v>1516282</v>
      </c>
      <c r="G8" s="43">
        <v>-1286199</v>
      </c>
      <c r="H8" s="43">
        <v>3652156</v>
      </c>
      <c r="I8" s="43">
        <v>0</v>
      </c>
      <c r="J8" s="43">
        <v>3869838</v>
      </c>
      <c r="K8" s="43">
        <v>-1503881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6" customFormat="1" ht="33" customHeight="1">
      <c r="A9" s="16" t="s">
        <v>23</v>
      </c>
      <c r="B9" s="43">
        <v>27445853</v>
      </c>
      <c r="C9" s="43">
        <v>25974640</v>
      </c>
      <c r="D9" s="43">
        <v>1471213</v>
      </c>
      <c r="E9" s="43">
        <v>76844</v>
      </c>
      <c r="F9" s="43">
        <v>1394369</v>
      </c>
      <c r="G9" s="43">
        <v>301200</v>
      </c>
      <c r="H9" s="43">
        <v>625102</v>
      </c>
      <c r="I9" s="43">
        <v>366238</v>
      </c>
      <c r="J9" s="43">
        <v>1109859</v>
      </c>
      <c r="K9" s="43">
        <v>182681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8" customFormat="1" ht="33" customHeight="1">
      <c r="A10" s="19" t="s">
        <v>24</v>
      </c>
      <c r="B10" s="42">
        <v>25869822</v>
      </c>
      <c r="C10" s="42">
        <v>24755379</v>
      </c>
      <c r="D10" s="42">
        <v>1114443</v>
      </c>
      <c r="E10" s="42">
        <v>27409</v>
      </c>
      <c r="F10" s="42">
        <v>1087034</v>
      </c>
      <c r="G10" s="42">
        <v>46900</v>
      </c>
      <c r="H10" s="42">
        <v>352758</v>
      </c>
      <c r="I10" s="42">
        <v>171</v>
      </c>
      <c r="J10" s="42">
        <v>0</v>
      </c>
      <c r="K10" s="42">
        <v>399829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4" customFormat="1" ht="33" customHeight="1">
      <c r="A11" s="13" t="s">
        <v>25</v>
      </c>
      <c r="B11" s="43">
        <v>23173330</v>
      </c>
      <c r="C11" s="43">
        <v>22661225</v>
      </c>
      <c r="D11" s="43">
        <v>512105</v>
      </c>
      <c r="E11" s="43">
        <v>10906</v>
      </c>
      <c r="F11" s="43">
        <v>501199</v>
      </c>
      <c r="G11" s="43">
        <v>2231</v>
      </c>
      <c r="H11" s="43">
        <v>3592</v>
      </c>
      <c r="I11" s="43">
        <v>1289</v>
      </c>
      <c r="J11" s="43">
        <v>0</v>
      </c>
      <c r="K11" s="43">
        <v>7112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33" customHeight="1">
      <c r="A12" s="13" t="s">
        <v>26</v>
      </c>
      <c r="B12" s="43">
        <v>14089343</v>
      </c>
      <c r="C12" s="43">
        <v>13631456</v>
      </c>
      <c r="D12" s="43">
        <v>457887</v>
      </c>
      <c r="E12" s="43">
        <v>0</v>
      </c>
      <c r="F12" s="43">
        <v>457887</v>
      </c>
      <c r="G12" s="43">
        <v>-13921</v>
      </c>
      <c r="H12" s="43">
        <v>17695</v>
      </c>
      <c r="I12" s="43">
        <v>0</v>
      </c>
      <c r="J12" s="43">
        <v>679379</v>
      </c>
      <c r="K12" s="43">
        <v>-675605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33" customHeight="1">
      <c r="A13" s="13" t="s">
        <v>27</v>
      </c>
      <c r="B13" s="43">
        <v>25689104</v>
      </c>
      <c r="C13" s="43">
        <v>24959592</v>
      </c>
      <c r="D13" s="43">
        <v>729512</v>
      </c>
      <c r="E13" s="43">
        <v>85945</v>
      </c>
      <c r="F13" s="43">
        <v>643567</v>
      </c>
      <c r="G13" s="43">
        <v>390881</v>
      </c>
      <c r="H13" s="43">
        <v>137720</v>
      </c>
      <c r="I13" s="43">
        <v>0</v>
      </c>
      <c r="J13" s="43">
        <v>1046400</v>
      </c>
      <c r="K13" s="43">
        <v>-517799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6" customFormat="1" ht="33" customHeight="1">
      <c r="A14" s="16" t="s">
        <v>74</v>
      </c>
      <c r="B14" s="44">
        <v>19816020</v>
      </c>
      <c r="C14" s="44">
        <v>19224643</v>
      </c>
      <c r="D14" s="44">
        <v>591377</v>
      </c>
      <c r="E14" s="44">
        <v>53953</v>
      </c>
      <c r="F14" s="44">
        <v>537424</v>
      </c>
      <c r="G14" s="44">
        <v>152296</v>
      </c>
      <c r="H14" s="44">
        <v>8526</v>
      </c>
      <c r="I14" s="44">
        <v>108177</v>
      </c>
      <c r="J14" s="44">
        <v>0</v>
      </c>
      <c r="K14" s="44">
        <v>268999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33" customHeight="1">
      <c r="A15" s="13" t="s">
        <v>81</v>
      </c>
      <c r="B15" s="43">
        <v>29902424</v>
      </c>
      <c r="C15" s="43">
        <v>29012810</v>
      </c>
      <c r="D15" s="43">
        <v>889614</v>
      </c>
      <c r="E15" s="43">
        <v>109025</v>
      </c>
      <c r="F15" s="43">
        <v>780589</v>
      </c>
      <c r="G15" s="43">
        <v>-25813</v>
      </c>
      <c r="H15" s="43">
        <v>454661</v>
      </c>
      <c r="I15" s="43">
        <v>179</v>
      </c>
      <c r="J15" s="43">
        <v>824900</v>
      </c>
      <c r="K15" s="43">
        <v>-395873</v>
      </c>
      <c r="L15" s="33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33" customHeight="1">
      <c r="A16" s="13" t="s">
        <v>82</v>
      </c>
      <c r="B16" s="43">
        <v>26029793</v>
      </c>
      <c r="C16" s="43">
        <v>25208998</v>
      </c>
      <c r="D16" s="43">
        <v>820795</v>
      </c>
      <c r="E16" s="43">
        <v>44614</v>
      </c>
      <c r="F16" s="43">
        <v>776181</v>
      </c>
      <c r="G16" s="43">
        <v>-46144</v>
      </c>
      <c r="H16" s="43">
        <v>2705</v>
      </c>
      <c r="I16" s="43">
        <v>0</v>
      </c>
      <c r="J16" s="43">
        <v>782258</v>
      </c>
      <c r="K16" s="43">
        <v>-825697</v>
      </c>
      <c r="L16" s="33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33" customHeight="1" thickBot="1">
      <c r="A17" s="31" t="s">
        <v>85</v>
      </c>
      <c r="B17" s="43">
        <v>13735504</v>
      </c>
      <c r="C17" s="43">
        <v>13316507</v>
      </c>
      <c r="D17" s="43">
        <v>418997</v>
      </c>
      <c r="E17" s="43">
        <v>27214</v>
      </c>
      <c r="F17" s="43">
        <v>391783</v>
      </c>
      <c r="G17" s="43">
        <v>126776</v>
      </c>
      <c r="H17" s="43">
        <v>62173</v>
      </c>
      <c r="I17" s="43">
        <v>260209</v>
      </c>
      <c r="J17" s="43">
        <v>0</v>
      </c>
      <c r="K17" s="43">
        <v>449158</v>
      </c>
      <c r="L17" s="3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33" customHeight="1" thickBot="1" thickTop="1">
      <c r="A18" s="21" t="s">
        <v>76</v>
      </c>
      <c r="B18" s="18">
        <f>SUM(B5:B17)</f>
        <v>567826999</v>
      </c>
      <c r="C18" s="18">
        <f aca="true" t="shared" si="0" ref="C18:J18">SUM(C5:C17)</f>
        <v>552214216</v>
      </c>
      <c r="D18" s="18">
        <f t="shared" si="0"/>
        <v>15612783</v>
      </c>
      <c r="E18" s="18">
        <f t="shared" si="0"/>
        <v>1943706</v>
      </c>
      <c r="F18" s="18">
        <f t="shared" si="0"/>
        <v>13669077</v>
      </c>
      <c r="G18" s="18">
        <f t="shared" si="0"/>
        <v>-1505873</v>
      </c>
      <c r="H18" s="18">
        <f t="shared" si="0"/>
        <v>7739886</v>
      </c>
      <c r="I18" s="18">
        <f t="shared" si="0"/>
        <v>876253</v>
      </c>
      <c r="J18" s="18">
        <f t="shared" si="0"/>
        <v>12666218</v>
      </c>
      <c r="K18" s="18">
        <f>SUM(K5:K17)</f>
        <v>-5555952</v>
      </c>
      <c r="L18" s="3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33" customHeight="1" thickTop="1">
      <c r="A19" s="13" t="s">
        <v>28</v>
      </c>
      <c r="B19" s="43">
        <v>4133379</v>
      </c>
      <c r="C19" s="43">
        <v>3933754</v>
      </c>
      <c r="D19" s="43">
        <v>199625</v>
      </c>
      <c r="E19" s="43">
        <v>9333</v>
      </c>
      <c r="F19" s="43">
        <v>190292</v>
      </c>
      <c r="G19" s="43">
        <v>105764</v>
      </c>
      <c r="H19" s="43">
        <v>649</v>
      </c>
      <c r="I19" s="43">
        <v>0</v>
      </c>
      <c r="J19" s="43">
        <v>0</v>
      </c>
      <c r="K19" s="43">
        <v>106413</v>
      </c>
      <c r="L19" s="32">
        <v>106413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33" customHeight="1">
      <c r="A20" s="13" t="s">
        <v>29</v>
      </c>
      <c r="B20" s="43">
        <v>4618903</v>
      </c>
      <c r="C20" s="43">
        <v>4460964</v>
      </c>
      <c r="D20" s="43">
        <v>157939</v>
      </c>
      <c r="E20" s="43">
        <v>0</v>
      </c>
      <c r="F20" s="43">
        <v>157939</v>
      </c>
      <c r="G20" s="43">
        <v>54121</v>
      </c>
      <c r="H20" s="43">
        <v>53745</v>
      </c>
      <c r="I20" s="43">
        <v>9997</v>
      </c>
      <c r="J20" s="43">
        <v>80340</v>
      </c>
      <c r="K20" s="43">
        <v>37523</v>
      </c>
      <c r="L20" s="32">
        <v>37523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33" customHeight="1">
      <c r="A21" s="13" t="s">
        <v>30</v>
      </c>
      <c r="B21" s="43">
        <v>5141731</v>
      </c>
      <c r="C21" s="43">
        <v>5061854</v>
      </c>
      <c r="D21" s="43">
        <v>79877</v>
      </c>
      <c r="E21" s="43">
        <v>0</v>
      </c>
      <c r="F21" s="43">
        <v>79877</v>
      </c>
      <c r="G21" s="43">
        <v>-28549</v>
      </c>
      <c r="H21" s="43">
        <v>1004</v>
      </c>
      <c r="I21" s="43">
        <v>0</v>
      </c>
      <c r="J21" s="43">
        <v>102200</v>
      </c>
      <c r="K21" s="43">
        <v>-129745</v>
      </c>
      <c r="L21" s="32">
        <v>-129745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33" customHeight="1">
      <c r="A22" s="13" t="s">
        <v>31</v>
      </c>
      <c r="B22" s="43">
        <v>2593207</v>
      </c>
      <c r="C22" s="43">
        <v>2504326</v>
      </c>
      <c r="D22" s="43">
        <v>88881</v>
      </c>
      <c r="E22" s="43">
        <v>21300</v>
      </c>
      <c r="F22" s="43">
        <v>67581</v>
      </c>
      <c r="G22" s="43">
        <v>-494</v>
      </c>
      <c r="H22" s="43">
        <v>1307</v>
      </c>
      <c r="I22" s="43">
        <v>0</v>
      </c>
      <c r="J22" s="43">
        <v>157000</v>
      </c>
      <c r="K22" s="43">
        <v>-156187</v>
      </c>
      <c r="L22" s="32">
        <v>-156187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33" customHeight="1">
      <c r="A23" s="13" t="s">
        <v>32</v>
      </c>
      <c r="B23" s="43">
        <v>3646150</v>
      </c>
      <c r="C23" s="43">
        <v>3542000</v>
      </c>
      <c r="D23" s="43">
        <v>104150</v>
      </c>
      <c r="E23" s="43">
        <v>649</v>
      </c>
      <c r="F23" s="43">
        <v>103501</v>
      </c>
      <c r="G23" s="43">
        <v>-50157</v>
      </c>
      <c r="H23" s="43">
        <v>81434</v>
      </c>
      <c r="I23" s="43">
        <v>0</v>
      </c>
      <c r="J23" s="43">
        <v>80000</v>
      </c>
      <c r="K23" s="43">
        <v>-48723</v>
      </c>
      <c r="L23" s="32">
        <v>-48723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8" customFormat="1" ht="33" customHeight="1">
      <c r="A24" s="19" t="s">
        <v>33</v>
      </c>
      <c r="B24" s="42">
        <v>4138574</v>
      </c>
      <c r="C24" s="42">
        <v>4077581</v>
      </c>
      <c r="D24" s="42">
        <v>60993</v>
      </c>
      <c r="E24" s="42">
        <v>555</v>
      </c>
      <c r="F24" s="42">
        <v>60438</v>
      </c>
      <c r="G24" s="42">
        <v>-37262</v>
      </c>
      <c r="H24" s="42">
        <v>49097</v>
      </c>
      <c r="I24" s="42">
        <v>0</v>
      </c>
      <c r="J24" s="42">
        <v>116264</v>
      </c>
      <c r="K24" s="42">
        <v>-104429</v>
      </c>
      <c r="L24" s="39">
        <v>-104429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34" customFormat="1" ht="33" customHeight="1">
      <c r="A25" s="13" t="s">
        <v>34</v>
      </c>
      <c r="B25" s="43">
        <v>3919483</v>
      </c>
      <c r="C25" s="43">
        <v>3851065</v>
      </c>
      <c r="D25" s="43">
        <v>68418</v>
      </c>
      <c r="E25" s="43">
        <v>0</v>
      </c>
      <c r="F25" s="43">
        <v>68418</v>
      </c>
      <c r="G25" s="43">
        <v>9055</v>
      </c>
      <c r="H25" s="43">
        <v>30326</v>
      </c>
      <c r="I25" s="43">
        <v>0</v>
      </c>
      <c r="J25" s="43">
        <v>60000</v>
      </c>
      <c r="K25" s="43">
        <v>-20619</v>
      </c>
      <c r="L25" s="40">
        <v>-20619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4" customFormat="1" ht="33" customHeight="1">
      <c r="A26" s="13" t="s">
        <v>35</v>
      </c>
      <c r="B26" s="43">
        <v>4314743</v>
      </c>
      <c r="C26" s="43">
        <v>4120226</v>
      </c>
      <c r="D26" s="43">
        <v>194517</v>
      </c>
      <c r="E26" s="43">
        <v>1260</v>
      </c>
      <c r="F26" s="43">
        <v>193257</v>
      </c>
      <c r="G26" s="43">
        <v>-21419</v>
      </c>
      <c r="H26" s="43">
        <v>1467</v>
      </c>
      <c r="I26" s="43">
        <v>0</v>
      </c>
      <c r="J26" s="43">
        <v>100000</v>
      </c>
      <c r="K26" s="43">
        <v>-119952</v>
      </c>
      <c r="L26" s="40">
        <v>-119952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4" customFormat="1" ht="33" customHeight="1">
      <c r="A27" s="13" t="s">
        <v>36</v>
      </c>
      <c r="B27" s="43">
        <v>1824522</v>
      </c>
      <c r="C27" s="43">
        <v>1727820</v>
      </c>
      <c r="D27" s="43">
        <v>96702</v>
      </c>
      <c r="E27" s="43">
        <v>0</v>
      </c>
      <c r="F27" s="43">
        <v>96702</v>
      </c>
      <c r="G27" s="43">
        <v>15949</v>
      </c>
      <c r="H27" s="43">
        <v>640</v>
      </c>
      <c r="I27" s="43">
        <v>0</v>
      </c>
      <c r="J27" s="43">
        <v>0</v>
      </c>
      <c r="K27" s="43">
        <v>16589</v>
      </c>
      <c r="L27" s="40">
        <v>16589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6" customFormat="1" ht="33" customHeight="1">
      <c r="A28" s="16" t="s">
        <v>37</v>
      </c>
      <c r="B28" s="44">
        <v>4701555</v>
      </c>
      <c r="C28" s="44">
        <v>4341650</v>
      </c>
      <c r="D28" s="44">
        <v>359905</v>
      </c>
      <c r="E28" s="44">
        <v>287903</v>
      </c>
      <c r="F28" s="44">
        <v>72002</v>
      </c>
      <c r="G28" s="44">
        <v>-15526</v>
      </c>
      <c r="H28" s="44">
        <v>1935</v>
      </c>
      <c r="I28" s="44">
        <v>160900</v>
      </c>
      <c r="J28" s="44">
        <v>0</v>
      </c>
      <c r="K28" s="44">
        <v>147309</v>
      </c>
      <c r="L28" s="41">
        <v>147309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38" customFormat="1" ht="33" customHeight="1">
      <c r="A29" s="19" t="s">
        <v>83</v>
      </c>
      <c r="B29" s="43">
        <v>12904794</v>
      </c>
      <c r="C29" s="43">
        <v>12658813</v>
      </c>
      <c r="D29" s="43">
        <v>245981</v>
      </c>
      <c r="E29" s="43">
        <v>18843</v>
      </c>
      <c r="F29" s="43">
        <v>227138</v>
      </c>
      <c r="G29" s="43">
        <v>-92851</v>
      </c>
      <c r="H29" s="43">
        <v>160647</v>
      </c>
      <c r="I29" s="43">
        <v>20735</v>
      </c>
      <c r="J29" s="43">
        <v>210000</v>
      </c>
      <c r="K29" s="43">
        <v>-121469</v>
      </c>
      <c r="L29" s="39">
        <v>-121469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34" customFormat="1" ht="33" customHeight="1">
      <c r="A30" s="13" t="s">
        <v>38</v>
      </c>
      <c r="B30" s="43">
        <v>3548776</v>
      </c>
      <c r="C30" s="43">
        <v>3456221</v>
      </c>
      <c r="D30" s="43">
        <v>92555</v>
      </c>
      <c r="E30" s="43">
        <v>356</v>
      </c>
      <c r="F30" s="43">
        <v>92199</v>
      </c>
      <c r="G30" s="43">
        <v>10706</v>
      </c>
      <c r="H30" s="43">
        <v>42641</v>
      </c>
      <c r="I30" s="43">
        <v>302548</v>
      </c>
      <c r="J30" s="43">
        <v>332548</v>
      </c>
      <c r="K30" s="43">
        <v>23347</v>
      </c>
      <c r="L30" s="40">
        <v>23347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4" customFormat="1" ht="33" customHeight="1">
      <c r="A31" s="13" t="s">
        <v>39</v>
      </c>
      <c r="B31" s="43">
        <v>5335416</v>
      </c>
      <c r="C31" s="43">
        <v>5260723</v>
      </c>
      <c r="D31" s="43">
        <v>74693</v>
      </c>
      <c r="E31" s="43">
        <v>0</v>
      </c>
      <c r="F31" s="43">
        <v>74693</v>
      </c>
      <c r="G31" s="43">
        <v>-9180</v>
      </c>
      <c r="H31" s="43">
        <v>150595</v>
      </c>
      <c r="I31" s="43">
        <v>0</v>
      </c>
      <c r="J31" s="43">
        <v>192608</v>
      </c>
      <c r="K31" s="43">
        <v>-51193</v>
      </c>
      <c r="L31" s="40">
        <v>-51193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4" customFormat="1" ht="33" customHeight="1">
      <c r="A32" s="13" t="s">
        <v>40</v>
      </c>
      <c r="B32" s="43">
        <v>3387803</v>
      </c>
      <c r="C32" s="43">
        <v>3241036</v>
      </c>
      <c r="D32" s="43">
        <v>146767</v>
      </c>
      <c r="E32" s="43">
        <v>22386</v>
      </c>
      <c r="F32" s="43">
        <v>124381</v>
      </c>
      <c r="G32" s="43">
        <v>-5372</v>
      </c>
      <c r="H32" s="43">
        <v>281162</v>
      </c>
      <c r="I32" s="43">
        <v>0</v>
      </c>
      <c r="J32" s="43">
        <v>198000</v>
      </c>
      <c r="K32" s="43">
        <v>77790</v>
      </c>
      <c r="L32" s="40">
        <v>77790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6" customFormat="1" ht="33" customHeight="1">
      <c r="A33" s="16" t="s">
        <v>41</v>
      </c>
      <c r="B33" s="43">
        <v>7258923</v>
      </c>
      <c r="C33" s="43">
        <v>7089758</v>
      </c>
      <c r="D33" s="43">
        <v>169165</v>
      </c>
      <c r="E33" s="43">
        <v>35720</v>
      </c>
      <c r="F33" s="43">
        <v>133445</v>
      </c>
      <c r="G33" s="43">
        <v>-40564</v>
      </c>
      <c r="H33" s="43">
        <v>642</v>
      </c>
      <c r="I33" s="43">
        <v>15256</v>
      </c>
      <c r="J33" s="43">
        <v>85000</v>
      </c>
      <c r="K33" s="43">
        <v>-109666</v>
      </c>
      <c r="L33" s="41">
        <v>-109666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33" customHeight="1">
      <c r="A34" s="13" t="s">
        <v>42</v>
      </c>
      <c r="B34" s="42">
        <v>7164436</v>
      </c>
      <c r="C34" s="42">
        <v>6934959</v>
      </c>
      <c r="D34" s="42">
        <v>229477</v>
      </c>
      <c r="E34" s="42">
        <v>1200</v>
      </c>
      <c r="F34" s="42">
        <v>228277</v>
      </c>
      <c r="G34" s="42">
        <v>-49956</v>
      </c>
      <c r="H34" s="42">
        <v>160</v>
      </c>
      <c r="I34" s="42">
        <v>615</v>
      </c>
      <c r="J34" s="42">
        <v>0</v>
      </c>
      <c r="K34" s="42">
        <v>-49181</v>
      </c>
      <c r="L34" s="32">
        <v>-49181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33" customHeight="1">
      <c r="A35" s="13" t="s">
        <v>43</v>
      </c>
      <c r="B35" s="43">
        <v>1926909</v>
      </c>
      <c r="C35" s="43">
        <v>1841763</v>
      </c>
      <c r="D35" s="43">
        <v>85146</v>
      </c>
      <c r="E35" s="43">
        <v>1155</v>
      </c>
      <c r="F35" s="43">
        <v>83991</v>
      </c>
      <c r="G35" s="43">
        <v>7116</v>
      </c>
      <c r="H35" s="43">
        <v>38721</v>
      </c>
      <c r="I35" s="43">
        <v>0</v>
      </c>
      <c r="J35" s="43">
        <v>20000</v>
      </c>
      <c r="K35" s="43">
        <v>25837</v>
      </c>
      <c r="L35" s="32">
        <v>25837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33" customHeight="1">
      <c r="A36" s="13" t="s">
        <v>44</v>
      </c>
      <c r="B36" s="43">
        <v>3588496</v>
      </c>
      <c r="C36" s="43">
        <v>3361988</v>
      </c>
      <c r="D36" s="43">
        <v>226508</v>
      </c>
      <c r="E36" s="43">
        <v>11479</v>
      </c>
      <c r="F36" s="43">
        <v>215029</v>
      </c>
      <c r="G36" s="43">
        <v>-18343</v>
      </c>
      <c r="H36" s="43">
        <v>0</v>
      </c>
      <c r="I36" s="43">
        <v>0</v>
      </c>
      <c r="J36" s="43">
        <v>0</v>
      </c>
      <c r="K36" s="43">
        <v>-18343</v>
      </c>
      <c r="L36" s="32">
        <v>-18343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33" customHeight="1">
      <c r="A37" s="13" t="s">
        <v>45</v>
      </c>
      <c r="B37" s="43">
        <v>1943100</v>
      </c>
      <c r="C37" s="43">
        <v>1857908</v>
      </c>
      <c r="D37" s="43">
        <v>85192</v>
      </c>
      <c r="E37" s="43">
        <v>0</v>
      </c>
      <c r="F37" s="43">
        <v>85192</v>
      </c>
      <c r="G37" s="43">
        <v>11527</v>
      </c>
      <c r="H37" s="43">
        <v>204354</v>
      </c>
      <c r="I37" s="43">
        <v>0</v>
      </c>
      <c r="J37" s="43">
        <v>145000</v>
      </c>
      <c r="K37" s="43">
        <v>70881</v>
      </c>
      <c r="L37" s="32">
        <v>70881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33" customHeight="1">
      <c r="A38" s="13" t="s">
        <v>46</v>
      </c>
      <c r="B38" s="44">
        <v>2718666</v>
      </c>
      <c r="C38" s="44">
        <v>2648851</v>
      </c>
      <c r="D38" s="44">
        <v>69815</v>
      </c>
      <c r="E38" s="44">
        <v>0</v>
      </c>
      <c r="F38" s="44">
        <v>69815</v>
      </c>
      <c r="G38" s="44">
        <v>7188</v>
      </c>
      <c r="H38" s="44">
        <v>706</v>
      </c>
      <c r="I38" s="44">
        <v>0</v>
      </c>
      <c r="J38" s="44">
        <v>18418</v>
      </c>
      <c r="K38" s="44">
        <v>-10524</v>
      </c>
      <c r="L38" s="32">
        <v>-10524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38" customFormat="1" ht="33" customHeight="1">
      <c r="A39" s="19" t="s">
        <v>47</v>
      </c>
      <c r="B39" s="43">
        <v>1650612</v>
      </c>
      <c r="C39" s="43">
        <v>1633429</v>
      </c>
      <c r="D39" s="43">
        <v>17183</v>
      </c>
      <c r="E39" s="43">
        <v>0</v>
      </c>
      <c r="F39" s="43">
        <v>17183</v>
      </c>
      <c r="G39" s="43">
        <v>-29008</v>
      </c>
      <c r="H39" s="43">
        <v>54635</v>
      </c>
      <c r="I39" s="43">
        <v>0</v>
      </c>
      <c r="J39" s="43">
        <v>0</v>
      </c>
      <c r="K39" s="43">
        <v>25627</v>
      </c>
      <c r="L39" s="39">
        <v>25627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34" customFormat="1" ht="33" customHeight="1">
      <c r="A40" s="13" t="s">
        <v>84</v>
      </c>
      <c r="B40" s="43">
        <v>10610245</v>
      </c>
      <c r="C40" s="43">
        <v>10389399</v>
      </c>
      <c r="D40" s="43">
        <v>220846</v>
      </c>
      <c r="E40" s="43">
        <v>30190</v>
      </c>
      <c r="F40" s="43">
        <v>190656</v>
      </c>
      <c r="G40" s="43">
        <v>32307</v>
      </c>
      <c r="H40" s="43">
        <v>89905</v>
      </c>
      <c r="I40" s="43">
        <v>21</v>
      </c>
      <c r="J40" s="43">
        <v>0</v>
      </c>
      <c r="K40" s="43">
        <v>122233</v>
      </c>
      <c r="L40" s="40">
        <v>122233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4" customFormat="1" ht="33" customHeight="1">
      <c r="A41" s="13" t="s">
        <v>48</v>
      </c>
      <c r="B41" s="43">
        <v>9365753</v>
      </c>
      <c r="C41" s="43">
        <v>9161497</v>
      </c>
      <c r="D41" s="43">
        <v>204256</v>
      </c>
      <c r="E41" s="43">
        <v>8685</v>
      </c>
      <c r="F41" s="43">
        <v>195571</v>
      </c>
      <c r="G41" s="43">
        <v>-24925</v>
      </c>
      <c r="H41" s="43">
        <v>323901</v>
      </c>
      <c r="I41" s="43">
        <v>0</v>
      </c>
      <c r="J41" s="43">
        <v>0</v>
      </c>
      <c r="K41" s="43">
        <v>298976</v>
      </c>
      <c r="L41" s="40">
        <v>298976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4" customFormat="1" ht="33" customHeight="1">
      <c r="A42" s="13" t="s">
        <v>49</v>
      </c>
      <c r="B42" s="43">
        <v>2984533</v>
      </c>
      <c r="C42" s="43">
        <v>2947299</v>
      </c>
      <c r="D42" s="43">
        <v>37234</v>
      </c>
      <c r="E42" s="43">
        <v>0</v>
      </c>
      <c r="F42" s="43">
        <v>37234</v>
      </c>
      <c r="G42" s="43">
        <v>-44414</v>
      </c>
      <c r="H42" s="43">
        <v>0</v>
      </c>
      <c r="I42" s="43">
        <v>2242</v>
      </c>
      <c r="J42" s="43">
        <v>0</v>
      </c>
      <c r="K42" s="43">
        <v>-42172</v>
      </c>
      <c r="L42" s="40">
        <v>-42172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6" customFormat="1" ht="33" customHeight="1">
      <c r="A43" s="16" t="s">
        <v>50</v>
      </c>
      <c r="B43" s="43">
        <v>2416109</v>
      </c>
      <c r="C43" s="43">
        <v>2302454</v>
      </c>
      <c r="D43" s="43">
        <v>113655</v>
      </c>
      <c r="E43" s="43">
        <v>0</v>
      </c>
      <c r="F43" s="43">
        <v>113655</v>
      </c>
      <c r="G43" s="43">
        <v>-49619</v>
      </c>
      <c r="H43" s="43">
        <v>1038</v>
      </c>
      <c r="I43" s="43">
        <v>0</v>
      </c>
      <c r="J43" s="43">
        <v>6200</v>
      </c>
      <c r="K43" s="43">
        <v>-54781</v>
      </c>
      <c r="L43" s="41">
        <v>-54781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ht="33" customHeight="1">
      <c r="A44" s="13" t="s">
        <v>51</v>
      </c>
      <c r="B44" s="42">
        <v>5672196</v>
      </c>
      <c r="C44" s="42">
        <v>5524206</v>
      </c>
      <c r="D44" s="42">
        <v>147990</v>
      </c>
      <c r="E44" s="42">
        <v>0</v>
      </c>
      <c r="F44" s="42">
        <v>147990</v>
      </c>
      <c r="G44" s="42">
        <v>26905</v>
      </c>
      <c r="H44" s="42">
        <v>29319</v>
      </c>
      <c r="I44" s="42">
        <v>124596</v>
      </c>
      <c r="J44" s="42">
        <v>0</v>
      </c>
      <c r="K44" s="42">
        <v>180820</v>
      </c>
      <c r="L44" s="32">
        <v>180820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33" customHeight="1">
      <c r="A45" s="13" t="s">
        <v>52</v>
      </c>
      <c r="B45" s="43">
        <v>5230075</v>
      </c>
      <c r="C45" s="43">
        <v>5123645</v>
      </c>
      <c r="D45" s="43">
        <v>106430</v>
      </c>
      <c r="E45" s="43">
        <v>16863</v>
      </c>
      <c r="F45" s="43">
        <v>89567</v>
      </c>
      <c r="G45" s="43">
        <v>-33096</v>
      </c>
      <c r="H45" s="43">
        <v>2018</v>
      </c>
      <c r="I45" s="43">
        <v>0</v>
      </c>
      <c r="J45" s="43">
        <v>93759</v>
      </c>
      <c r="K45" s="43">
        <v>-124837</v>
      </c>
      <c r="L45" s="32">
        <v>-124837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33" customHeight="1">
      <c r="A46" s="13" t="s">
        <v>53</v>
      </c>
      <c r="B46" s="43">
        <v>3210319</v>
      </c>
      <c r="C46" s="43">
        <v>3090822</v>
      </c>
      <c r="D46" s="43">
        <v>119497</v>
      </c>
      <c r="E46" s="43">
        <v>970</v>
      </c>
      <c r="F46" s="43">
        <v>118527</v>
      </c>
      <c r="G46" s="43">
        <v>72271</v>
      </c>
      <c r="H46" s="43">
        <v>61631</v>
      </c>
      <c r="I46" s="43">
        <v>112270</v>
      </c>
      <c r="J46" s="43">
        <v>0</v>
      </c>
      <c r="K46" s="43">
        <v>246172</v>
      </c>
      <c r="L46" s="32">
        <v>246172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33" customHeight="1">
      <c r="A47" s="13" t="s">
        <v>54</v>
      </c>
      <c r="B47" s="43">
        <v>5168278</v>
      </c>
      <c r="C47" s="43">
        <v>5012843</v>
      </c>
      <c r="D47" s="43">
        <v>155435</v>
      </c>
      <c r="E47" s="43">
        <v>17956</v>
      </c>
      <c r="F47" s="43">
        <v>137479</v>
      </c>
      <c r="G47" s="43">
        <v>-6722</v>
      </c>
      <c r="H47" s="43">
        <v>73509</v>
      </c>
      <c r="I47" s="43">
        <v>0</v>
      </c>
      <c r="J47" s="43">
        <v>259688</v>
      </c>
      <c r="K47" s="43">
        <v>-192901</v>
      </c>
      <c r="L47" s="32">
        <v>-192901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33" customHeight="1">
      <c r="A48" s="13" t="s">
        <v>55</v>
      </c>
      <c r="B48" s="44">
        <v>3128001</v>
      </c>
      <c r="C48" s="44">
        <v>3062702</v>
      </c>
      <c r="D48" s="44">
        <v>65299</v>
      </c>
      <c r="E48" s="44">
        <v>2625</v>
      </c>
      <c r="F48" s="44">
        <v>62674</v>
      </c>
      <c r="G48" s="44">
        <v>-4450</v>
      </c>
      <c r="H48" s="44">
        <v>172331</v>
      </c>
      <c r="I48" s="44">
        <v>0</v>
      </c>
      <c r="J48" s="44">
        <v>100000</v>
      </c>
      <c r="K48" s="44">
        <v>67881</v>
      </c>
      <c r="L48" s="32">
        <v>67881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8" customFormat="1" ht="33" customHeight="1">
      <c r="A49" s="19" t="s">
        <v>56</v>
      </c>
      <c r="B49" s="43">
        <v>6387479</v>
      </c>
      <c r="C49" s="43">
        <v>6202558</v>
      </c>
      <c r="D49" s="43">
        <v>184921</v>
      </c>
      <c r="E49" s="43">
        <v>0</v>
      </c>
      <c r="F49" s="43">
        <v>184921</v>
      </c>
      <c r="G49" s="43">
        <v>54125</v>
      </c>
      <c r="H49" s="43">
        <v>0</v>
      </c>
      <c r="I49" s="43">
        <v>431000</v>
      </c>
      <c r="J49" s="43">
        <v>0</v>
      </c>
      <c r="K49" s="43">
        <v>485125</v>
      </c>
      <c r="L49" s="39">
        <v>485125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s="34" customFormat="1" ht="33" customHeight="1">
      <c r="A50" s="13" t="s">
        <v>57</v>
      </c>
      <c r="B50" s="43">
        <v>3152024</v>
      </c>
      <c r="C50" s="43">
        <v>3071996</v>
      </c>
      <c r="D50" s="43">
        <v>80028</v>
      </c>
      <c r="E50" s="43">
        <v>0</v>
      </c>
      <c r="F50" s="43">
        <v>80028</v>
      </c>
      <c r="G50" s="43">
        <v>9209</v>
      </c>
      <c r="H50" s="43">
        <v>37000</v>
      </c>
      <c r="I50" s="43">
        <v>86596</v>
      </c>
      <c r="J50" s="43">
        <v>36000</v>
      </c>
      <c r="K50" s="43">
        <v>96805</v>
      </c>
      <c r="L50" s="40">
        <v>96805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34" customFormat="1" ht="33" customHeight="1">
      <c r="A51" s="13" t="s">
        <v>58</v>
      </c>
      <c r="B51" s="43">
        <v>3674678</v>
      </c>
      <c r="C51" s="43">
        <v>3563996</v>
      </c>
      <c r="D51" s="43">
        <v>110682</v>
      </c>
      <c r="E51" s="43">
        <v>0</v>
      </c>
      <c r="F51" s="43">
        <v>110682</v>
      </c>
      <c r="G51" s="43">
        <v>47160</v>
      </c>
      <c r="H51" s="43">
        <v>32142</v>
      </c>
      <c r="I51" s="43">
        <v>0</v>
      </c>
      <c r="J51" s="43">
        <v>0</v>
      </c>
      <c r="K51" s="43">
        <v>79302</v>
      </c>
      <c r="L51" s="40">
        <v>79302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34" customFormat="1" ht="33" customHeight="1">
      <c r="A52" s="13" t="s">
        <v>59</v>
      </c>
      <c r="B52" s="43">
        <v>2982451</v>
      </c>
      <c r="C52" s="43">
        <v>2854123</v>
      </c>
      <c r="D52" s="43">
        <v>128328</v>
      </c>
      <c r="E52" s="43">
        <v>0</v>
      </c>
      <c r="F52" s="43">
        <v>128328</v>
      </c>
      <c r="G52" s="43">
        <v>-27525</v>
      </c>
      <c r="H52" s="43">
        <v>180000</v>
      </c>
      <c r="I52" s="43">
        <v>0</v>
      </c>
      <c r="J52" s="43">
        <v>150000</v>
      </c>
      <c r="K52" s="43">
        <v>2475</v>
      </c>
      <c r="L52" s="40">
        <v>2475</v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6" customFormat="1" ht="33" customHeight="1">
      <c r="A53" s="16" t="s">
        <v>60</v>
      </c>
      <c r="B53" s="43">
        <v>3573401</v>
      </c>
      <c r="C53" s="43">
        <v>3541913</v>
      </c>
      <c r="D53" s="43">
        <v>31488</v>
      </c>
      <c r="E53" s="43">
        <v>0</v>
      </c>
      <c r="F53" s="43">
        <v>31488</v>
      </c>
      <c r="G53" s="43">
        <v>10074</v>
      </c>
      <c r="H53" s="43">
        <v>59336</v>
      </c>
      <c r="I53" s="43">
        <v>0</v>
      </c>
      <c r="J53" s="43">
        <v>2810</v>
      </c>
      <c r="K53" s="43">
        <v>66600</v>
      </c>
      <c r="L53" s="41">
        <v>66600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33" customHeight="1">
      <c r="A54" s="13" t="s">
        <v>61</v>
      </c>
      <c r="B54" s="42">
        <v>6562020</v>
      </c>
      <c r="C54" s="42">
        <v>6332695</v>
      </c>
      <c r="D54" s="42">
        <v>229325</v>
      </c>
      <c r="E54" s="42">
        <v>0</v>
      </c>
      <c r="F54" s="42">
        <v>229325</v>
      </c>
      <c r="G54" s="42">
        <v>16209</v>
      </c>
      <c r="H54" s="42">
        <v>3202</v>
      </c>
      <c r="I54" s="42">
        <v>152</v>
      </c>
      <c r="J54" s="42">
        <v>226654</v>
      </c>
      <c r="K54" s="42">
        <v>-207091</v>
      </c>
      <c r="L54" s="32">
        <v>-207091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33" customHeight="1">
      <c r="A55" s="13" t="s">
        <v>62</v>
      </c>
      <c r="B55" s="43">
        <v>4326430</v>
      </c>
      <c r="C55" s="43">
        <v>4232581</v>
      </c>
      <c r="D55" s="43">
        <v>93849</v>
      </c>
      <c r="E55" s="43">
        <v>1603</v>
      </c>
      <c r="F55" s="43">
        <v>92246</v>
      </c>
      <c r="G55" s="43">
        <v>-36861</v>
      </c>
      <c r="H55" s="43">
        <v>147196</v>
      </c>
      <c r="I55" s="43">
        <v>5727</v>
      </c>
      <c r="J55" s="43">
        <v>100000</v>
      </c>
      <c r="K55" s="43">
        <v>16062</v>
      </c>
      <c r="L55" s="32">
        <v>16062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33" customHeight="1">
      <c r="A56" s="13" t="s">
        <v>63</v>
      </c>
      <c r="B56" s="43">
        <v>3944629</v>
      </c>
      <c r="C56" s="43">
        <v>3778587</v>
      </c>
      <c r="D56" s="43">
        <v>166042</v>
      </c>
      <c r="E56" s="43">
        <v>0</v>
      </c>
      <c r="F56" s="43">
        <v>166042</v>
      </c>
      <c r="G56" s="43">
        <v>-12887</v>
      </c>
      <c r="H56" s="43">
        <v>34799</v>
      </c>
      <c r="I56" s="43">
        <v>0</v>
      </c>
      <c r="J56" s="43">
        <v>0</v>
      </c>
      <c r="K56" s="43">
        <v>21912</v>
      </c>
      <c r="L56" s="32">
        <v>21912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33" customHeight="1">
      <c r="A57" s="13" t="s">
        <v>64</v>
      </c>
      <c r="B57" s="43">
        <v>6114588</v>
      </c>
      <c r="C57" s="43">
        <v>5884339</v>
      </c>
      <c r="D57" s="43">
        <v>230249</v>
      </c>
      <c r="E57" s="43">
        <v>6886</v>
      </c>
      <c r="F57" s="43">
        <v>223363</v>
      </c>
      <c r="G57" s="43">
        <v>-50382</v>
      </c>
      <c r="H57" s="43">
        <v>152131</v>
      </c>
      <c r="I57" s="43">
        <v>0</v>
      </c>
      <c r="J57" s="43">
        <v>115000</v>
      </c>
      <c r="K57" s="43">
        <v>-13251</v>
      </c>
      <c r="L57" s="32">
        <v>-13251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33" customHeight="1">
      <c r="A58" s="13" t="s">
        <v>65</v>
      </c>
      <c r="B58" s="44">
        <v>7467188</v>
      </c>
      <c r="C58" s="44">
        <v>7269236</v>
      </c>
      <c r="D58" s="44">
        <v>197952</v>
      </c>
      <c r="E58" s="44">
        <v>0</v>
      </c>
      <c r="F58" s="44">
        <v>197952</v>
      </c>
      <c r="G58" s="44">
        <v>-12343</v>
      </c>
      <c r="H58" s="44">
        <v>2892</v>
      </c>
      <c r="I58" s="44">
        <v>0</v>
      </c>
      <c r="J58" s="44">
        <v>94510</v>
      </c>
      <c r="K58" s="44">
        <v>-103961</v>
      </c>
      <c r="L58" s="32">
        <v>-103961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38" customFormat="1" ht="33" customHeight="1">
      <c r="A59" s="19" t="s">
        <v>66</v>
      </c>
      <c r="B59" s="42">
        <v>2670102</v>
      </c>
      <c r="C59" s="42">
        <v>2557511</v>
      </c>
      <c r="D59" s="42">
        <v>112591</v>
      </c>
      <c r="E59" s="42">
        <v>46031</v>
      </c>
      <c r="F59" s="42">
        <v>66560</v>
      </c>
      <c r="G59" s="42">
        <v>-26582</v>
      </c>
      <c r="H59" s="42">
        <v>0</v>
      </c>
      <c r="I59" s="42">
        <v>37871</v>
      </c>
      <c r="J59" s="42">
        <v>0</v>
      </c>
      <c r="K59" s="42">
        <v>11289</v>
      </c>
      <c r="L59" s="39">
        <v>11289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s="34" customFormat="1" ht="33" customHeight="1">
      <c r="A60" s="13" t="s">
        <v>67</v>
      </c>
      <c r="B60" s="43">
        <v>8309673</v>
      </c>
      <c r="C60" s="43">
        <v>7916499</v>
      </c>
      <c r="D60" s="43">
        <v>393174</v>
      </c>
      <c r="E60" s="43">
        <v>206772</v>
      </c>
      <c r="F60" s="43">
        <v>186402</v>
      </c>
      <c r="G60" s="43">
        <v>30957</v>
      </c>
      <c r="H60" s="43">
        <v>252912</v>
      </c>
      <c r="I60" s="43">
        <v>0</v>
      </c>
      <c r="J60" s="43">
        <v>0</v>
      </c>
      <c r="K60" s="43">
        <v>283869</v>
      </c>
      <c r="L60" s="40">
        <v>283869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4" customFormat="1" ht="33" customHeight="1">
      <c r="A61" s="13" t="s">
        <v>68</v>
      </c>
      <c r="B61" s="43">
        <v>5618178</v>
      </c>
      <c r="C61" s="43">
        <v>5509553</v>
      </c>
      <c r="D61" s="43">
        <v>108625</v>
      </c>
      <c r="E61" s="43">
        <v>0</v>
      </c>
      <c r="F61" s="43">
        <v>108625</v>
      </c>
      <c r="G61" s="43">
        <v>-13257</v>
      </c>
      <c r="H61" s="43">
        <v>61453</v>
      </c>
      <c r="I61" s="43">
        <v>0</v>
      </c>
      <c r="J61" s="43">
        <v>88447</v>
      </c>
      <c r="K61" s="43">
        <v>-40251</v>
      </c>
      <c r="L61" s="40">
        <v>-40251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4" customFormat="1" ht="33" customHeight="1">
      <c r="A62" s="13" t="s">
        <v>69</v>
      </c>
      <c r="B62" s="43">
        <v>7133323</v>
      </c>
      <c r="C62" s="43">
        <v>6985069</v>
      </c>
      <c r="D62" s="43">
        <v>148254</v>
      </c>
      <c r="E62" s="43">
        <v>0</v>
      </c>
      <c r="F62" s="43">
        <v>148254</v>
      </c>
      <c r="G62" s="43">
        <v>-62054</v>
      </c>
      <c r="H62" s="43">
        <v>200000</v>
      </c>
      <c r="I62" s="43">
        <v>19958</v>
      </c>
      <c r="J62" s="43">
        <v>220000</v>
      </c>
      <c r="K62" s="43">
        <v>-62096</v>
      </c>
      <c r="L62" s="40">
        <v>-62096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6" customFormat="1" ht="33" customHeight="1">
      <c r="A63" s="16" t="s">
        <v>70</v>
      </c>
      <c r="B63" s="44">
        <v>1622035</v>
      </c>
      <c r="C63" s="44">
        <v>1490356</v>
      </c>
      <c r="D63" s="44">
        <v>131679</v>
      </c>
      <c r="E63" s="44">
        <v>34965</v>
      </c>
      <c r="F63" s="44">
        <v>96714</v>
      </c>
      <c r="G63" s="44">
        <v>11593</v>
      </c>
      <c r="H63" s="44">
        <v>992</v>
      </c>
      <c r="I63" s="44">
        <v>0</v>
      </c>
      <c r="J63" s="44">
        <v>40000</v>
      </c>
      <c r="K63" s="44">
        <v>-27415</v>
      </c>
      <c r="L63" s="41">
        <v>-27415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</row>
    <row r="64" spans="1:256" ht="33" customHeight="1">
      <c r="A64" s="13" t="s">
        <v>71</v>
      </c>
      <c r="B64" s="43">
        <v>4058494</v>
      </c>
      <c r="C64" s="43">
        <v>3815330</v>
      </c>
      <c r="D64" s="43">
        <v>243164</v>
      </c>
      <c r="E64" s="43">
        <v>0</v>
      </c>
      <c r="F64" s="43">
        <v>243164</v>
      </c>
      <c r="G64" s="43">
        <v>9058</v>
      </c>
      <c r="H64" s="43">
        <v>123427</v>
      </c>
      <c r="I64" s="43">
        <v>0</v>
      </c>
      <c r="J64" s="43">
        <v>0</v>
      </c>
      <c r="K64" s="43">
        <v>132485</v>
      </c>
      <c r="L64" s="32">
        <v>132485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33" customHeight="1" thickBot="1">
      <c r="A65" s="13" t="s">
        <v>75</v>
      </c>
      <c r="B65" s="45">
        <v>4167115</v>
      </c>
      <c r="C65" s="45">
        <v>3917832</v>
      </c>
      <c r="D65" s="45">
        <v>249283</v>
      </c>
      <c r="E65" s="45">
        <v>91393</v>
      </c>
      <c r="F65" s="45">
        <v>157890</v>
      </c>
      <c r="G65" s="45">
        <v>-70748</v>
      </c>
      <c r="H65" s="45">
        <v>1187</v>
      </c>
      <c r="I65" s="45">
        <v>0</v>
      </c>
      <c r="J65" s="45">
        <v>150000</v>
      </c>
      <c r="K65" s="45">
        <v>-219561</v>
      </c>
      <c r="L65" s="32">
        <v>-219561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33" customHeight="1" thickBot="1" thickTop="1">
      <c r="A66" s="30" t="s">
        <v>72</v>
      </c>
      <c r="B66" s="18">
        <f aca="true" t="shared" si="1" ref="B66:K66">SUM(B19:B65)</f>
        <v>220009495</v>
      </c>
      <c r="C66" s="18">
        <f t="shared" si="1"/>
        <v>213145730</v>
      </c>
      <c r="D66" s="18">
        <f t="shared" si="1"/>
        <v>6863765</v>
      </c>
      <c r="E66" s="18">
        <f t="shared" si="1"/>
        <v>877078</v>
      </c>
      <c r="F66" s="18">
        <f t="shared" si="1"/>
        <v>5986687</v>
      </c>
      <c r="G66" s="18">
        <f t="shared" si="1"/>
        <v>-333252</v>
      </c>
      <c r="H66" s="18">
        <f t="shared" si="1"/>
        <v>3198188</v>
      </c>
      <c r="I66" s="18">
        <f t="shared" si="1"/>
        <v>1330484</v>
      </c>
      <c r="J66" s="18">
        <f t="shared" si="1"/>
        <v>3580446</v>
      </c>
      <c r="K66" s="18">
        <f t="shared" si="1"/>
        <v>614974</v>
      </c>
      <c r="L66" s="1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33" customHeight="1" thickTop="1">
      <c r="A67" s="20" t="s">
        <v>73</v>
      </c>
      <c r="B67" s="17">
        <f>SUM(B66,B18)</f>
        <v>787836494</v>
      </c>
      <c r="C67" s="17">
        <f aca="true" t="shared" si="2" ref="C67:K67">SUM(C66,C18)</f>
        <v>765359946</v>
      </c>
      <c r="D67" s="17">
        <f t="shared" si="2"/>
        <v>22476548</v>
      </c>
      <c r="E67" s="17">
        <f t="shared" si="2"/>
        <v>2820784</v>
      </c>
      <c r="F67" s="17">
        <f t="shared" si="2"/>
        <v>19655764</v>
      </c>
      <c r="G67" s="17">
        <f t="shared" si="2"/>
        <v>-1839125</v>
      </c>
      <c r="H67" s="17">
        <f t="shared" si="2"/>
        <v>10938074</v>
      </c>
      <c r="I67" s="17">
        <f t="shared" si="2"/>
        <v>2206737</v>
      </c>
      <c r="J67" s="17">
        <f t="shared" si="2"/>
        <v>16246664</v>
      </c>
      <c r="K67" s="17">
        <f t="shared" si="2"/>
        <v>-4940978</v>
      </c>
      <c r="L67" s="1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1" s="47" customFormat="1" ht="24.75" customHeight="1" hidden="1">
      <c r="A68" s="46" t="s">
        <v>86</v>
      </c>
      <c r="B68" s="46">
        <v>2</v>
      </c>
      <c r="C68" s="46">
        <v>2</v>
      </c>
      <c r="D68" s="46">
        <v>2</v>
      </c>
      <c r="E68" s="46">
        <v>2</v>
      </c>
      <c r="F68" s="46">
        <v>2</v>
      </c>
      <c r="G68" s="46">
        <v>2</v>
      </c>
      <c r="H68" s="46">
        <v>2</v>
      </c>
      <c r="I68" s="46">
        <v>2</v>
      </c>
      <c r="J68" s="46">
        <v>2</v>
      </c>
      <c r="K68" s="46">
        <v>2</v>
      </c>
    </row>
    <row r="69" spans="1:11" s="47" customFormat="1" ht="24" hidden="1">
      <c r="A69" s="46" t="s">
        <v>87</v>
      </c>
      <c r="B69" s="46">
        <v>1</v>
      </c>
      <c r="C69" s="46">
        <v>1</v>
      </c>
      <c r="D69" s="46">
        <v>1</v>
      </c>
      <c r="E69" s="46">
        <v>1</v>
      </c>
      <c r="F69" s="46">
        <v>1</v>
      </c>
      <c r="G69" s="46">
        <v>1</v>
      </c>
      <c r="H69" s="46">
        <v>1</v>
      </c>
      <c r="I69" s="46">
        <v>1</v>
      </c>
      <c r="J69" s="46">
        <v>1</v>
      </c>
      <c r="K69" s="46">
        <v>1</v>
      </c>
    </row>
    <row r="70" spans="1:11" s="47" customFormat="1" ht="24" hidden="1">
      <c r="A70" s="46" t="s">
        <v>88</v>
      </c>
      <c r="B70" s="46">
        <v>1</v>
      </c>
      <c r="C70" s="46">
        <v>2</v>
      </c>
      <c r="D70" s="46">
        <v>3</v>
      </c>
      <c r="E70" s="46">
        <v>4</v>
      </c>
      <c r="F70" s="46">
        <v>5</v>
      </c>
      <c r="G70" s="46">
        <v>6</v>
      </c>
      <c r="H70" s="46">
        <v>7</v>
      </c>
      <c r="I70" s="46">
        <v>8</v>
      </c>
      <c r="J70" s="46">
        <v>9</v>
      </c>
      <c r="K70" s="46">
        <v>10</v>
      </c>
    </row>
  </sheetData>
  <printOptions/>
  <pageMargins left="0.7874015748031497" right="0.7874015748031497" top="0.7874015748031497" bottom="0.3937007874015748" header="0.4330708661417323" footer="0.31496062992125984"/>
  <pageSetup firstPageNumber="36" useFirstPageNumber="1" fitToHeight="10" fitToWidth="1" horizontalDpi="600" verticalDpi="600" orientation="portrait" paperSize="9" scale="34" r:id="rId1"/>
  <headerFooter alignWithMargins="0">
    <oddHeader>&amp;L&amp;24Ⅱ　平成19年度市町村普通会計決算の状況
　　第１表　決算収支の状況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2009-04-30T08:39:02Z</cp:lastPrinted>
  <dcterms:modified xsi:type="dcterms:W3CDTF">2009-05-11T11:39:36Z</dcterms:modified>
  <cp:category/>
  <cp:version/>
  <cp:contentType/>
  <cp:contentStatus/>
</cp:coreProperties>
</file>