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247\share\川口\令和３年度工賃実績\R5.1.08 HP更新用データ\Ｒ３\"/>
    </mc:Choice>
  </mc:AlternateContent>
  <bookViews>
    <workbookView xWindow="0" yWindow="0" windowWidth="16428" windowHeight="10224" tabRatio="764"/>
  </bookViews>
  <sheets>
    <sheet name="就労Ａ型（雇用型）" sheetId="73" r:id="rId1"/>
  </sheets>
  <definedNames>
    <definedName name="_20030502_daicho_saishin" localSheetId="0">#REF!</definedName>
    <definedName name="_xlnm._FilterDatabase" localSheetId="0" hidden="1">'就労Ａ型（雇用型）'!$A$4:$K$4</definedName>
    <definedName name="_xlnm.Print_Area" localSheetId="0">'就労Ａ型（雇用型）'!$B$1:$K$38</definedName>
    <definedName name="_xlnm.Print_Titles" localSheetId="0">'就労Ａ型（雇用型）'!$B:$C,'就労Ａ型（雇用型）'!$2:$4</definedName>
  </definedNames>
  <calcPr calcId="162913"/>
</workbook>
</file>

<file path=xl/calcChain.xml><?xml version="1.0" encoding="utf-8"?>
<calcChain xmlns="http://schemas.openxmlformats.org/spreadsheetml/2006/main">
  <c r="H16" i="73" l="1"/>
  <c r="H19" i="73"/>
  <c r="J19" i="73"/>
  <c r="F38" i="73"/>
  <c r="I38" i="73" l="1"/>
  <c r="G38" i="73"/>
  <c r="K29" i="73"/>
  <c r="H29" i="73"/>
  <c r="K19" i="73"/>
  <c r="J16" i="73"/>
  <c r="K16" i="73" s="1"/>
  <c r="H38" i="73" l="1"/>
  <c r="J8" i="73" l="1"/>
  <c r="J9" i="73"/>
  <c r="J10" i="73"/>
  <c r="J11" i="73"/>
  <c r="J12" i="73"/>
  <c r="J13" i="73"/>
  <c r="J15" i="73"/>
  <c r="J17" i="73"/>
  <c r="J18" i="73"/>
  <c r="J20" i="73"/>
  <c r="J21" i="73"/>
  <c r="J22" i="73"/>
  <c r="J23" i="73"/>
  <c r="J24" i="73"/>
  <c r="J25" i="73"/>
  <c r="J26" i="73"/>
  <c r="J27" i="73"/>
  <c r="J28" i="73"/>
  <c r="J30" i="73"/>
  <c r="J31" i="73"/>
  <c r="J32" i="73"/>
  <c r="J33" i="73"/>
  <c r="J34" i="73"/>
  <c r="J35" i="73"/>
  <c r="J36" i="73"/>
  <c r="J37" i="73"/>
  <c r="J6" i="73"/>
  <c r="J7" i="73"/>
  <c r="J5" i="73"/>
  <c r="J38" i="73" s="1"/>
  <c r="K38" i="73" s="1"/>
  <c r="H7" i="73" l="1"/>
  <c r="H5" i="73"/>
  <c r="K7" i="73" l="1"/>
  <c r="H8" i="73"/>
  <c r="K8" i="73"/>
  <c r="H9" i="73"/>
  <c r="K9" i="73"/>
  <c r="H10" i="73"/>
  <c r="K10" i="73"/>
  <c r="H11" i="73"/>
  <c r="K11" i="73"/>
  <c r="H12" i="73"/>
  <c r="K12" i="73"/>
  <c r="H13" i="73"/>
  <c r="K13" i="73"/>
  <c r="H15" i="73"/>
  <c r="K15" i="73"/>
  <c r="H17" i="73"/>
  <c r="K17" i="73"/>
  <c r="H18" i="73"/>
  <c r="K18" i="73"/>
  <c r="H20" i="73"/>
  <c r="K20" i="73"/>
  <c r="H21" i="73"/>
  <c r="K21" i="73"/>
  <c r="H22" i="73"/>
  <c r="K22" i="73"/>
  <c r="H23" i="73"/>
  <c r="K23" i="73"/>
  <c r="H24" i="73"/>
  <c r="K24" i="73"/>
  <c r="H25" i="73"/>
  <c r="K25" i="73"/>
  <c r="H26" i="73"/>
  <c r="K26" i="73"/>
  <c r="H27" i="73"/>
  <c r="K27" i="73"/>
  <c r="H28" i="73"/>
  <c r="K28" i="73"/>
  <c r="H30" i="73"/>
  <c r="K30" i="73"/>
  <c r="H31" i="73"/>
  <c r="K31" i="73"/>
  <c r="H32" i="73"/>
  <c r="K32" i="73"/>
  <c r="H33" i="73"/>
  <c r="K33" i="73"/>
  <c r="H34" i="73"/>
  <c r="K34" i="73"/>
  <c r="H35" i="73"/>
  <c r="K35" i="73"/>
  <c r="H36" i="73"/>
  <c r="K36" i="73"/>
  <c r="H37" i="73"/>
  <c r="K37" i="73"/>
  <c r="K6" i="73" l="1"/>
  <c r="H6" i="73"/>
  <c r="K5" i="73" l="1"/>
</calcChain>
</file>

<file path=xl/sharedStrings.xml><?xml version="1.0" encoding="utf-8"?>
<sst xmlns="http://schemas.openxmlformats.org/spreadsheetml/2006/main" count="47" uniqueCount="44">
  <si>
    <t>時間額</t>
    <rPh sb="0" eb="3">
      <t>ジカンガク</t>
    </rPh>
    <phoneticPr fontId="2"/>
  </si>
  <si>
    <t>月額</t>
    <rPh sb="0" eb="2">
      <t>ゲツガク</t>
    </rPh>
    <phoneticPr fontId="2"/>
  </si>
  <si>
    <t>令和３年度</t>
    <rPh sb="0" eb="2">
      <t>レイワ</t>
    </rPh>
    <rPh sb="3" eb="5">
      <t>ネンド</t>
    </rPh>
    <rPh sb="4" eb="5">
      <t>ド</t>
    </rPh>
    <phoneticPr fontId="2"/>
  </si>
  <si>
    <t>キッチンコスモス</t>
  </si>
  <si>
    <t>こころん</t>
  </si>
  <si>
    <t>杜の花</t>
    <rPh sb="0" eb="1">
      <t>モリ</t>
    </rPh>
    <rPh sb="2" eb="3">
      <t>ハナ</t>
    </rPh>
    <phoneticPr fontId="2"/>
  </si>
  <si>
    <t>FoodLabo菜果</t>
    <rPh sb="8" eb="9">
      <t>ナ</t>
    </rPh>
    <rPh sb="9" eb="10">
      <t>カ</t>
    </rPh>
    <phoneticPr fontId="2"/>
  </si>
  <si>
    <t>ＮＰＯ法人福祉協会</t>
    <rPh sb="3" eb="5">
      <t>ホウジン</t>
    </rPh>
    <rPh sb="5" eb="7">
      <t>フクシ</t>
    </rPh>
    <rPh sb="7" eb="9">
      <t>キョウカイ</t>
    </rPh>
    <phoneticPr fontId="2"/>
  </si>
  <si>
    <t>あいメッセージ</t>
  </si>
  <si>
    <t>アイディ</t>
  </si>
  <si>
    <t>アクティブ</t>
  </si>
  <si>
    <t>株式会社生涯就労支援センター</t>
    <rPh sb="0" eb="4">
      <t>カブシキガイシャ</t>
    </rPh>
    <rPh sb="4" eb="6">
      <t>ショウガイ</t>
    </rPh>
    <rPh sb="6" eb="8">
      <t>シュウロウ</t>
    </rPh>
    <rPh sb="8" eb="10">
      <t>シエン</t>
    </rPh>
    <phoneticPr fontId="2"/>
  </si>
  <si>
    <t>一歩</t>
    <rPh sb="0" eb="2">
      <t>イッポ</t>
    </rPh>
    <phoneticPr fontId="2"/>
  </si>
  <si>
    <t>インテリオール福島</t>
    <rPh sb="7" eb="9">
      <t>フクシマ</t>
    </rPh>
    <phoneticPr fontId="2"/>
  </si>
  <si>
    <t>かるみあ</t>
  </si>
  <si>
    <t>Ｇｒｏｗ</t>
  </si>
  <si>
    <t>Ｓｗｅｅｔ　hot</t>
  </si>
  <si>
    <t>就労継続支援事業所ＤＪカンパニー</t>
    <rPh sb="0" eb="2">
      <t>シュウロウ</t>
    </rPh>
    <rPh sb="2" eb="4">
      <t>ケイゾク</t>
    </rPh>
    <rPh sb="4" eb="6">
      <t>シエン</t>
    </rPh>
    <rPh sb="6" eb="9">
      <t>ジギョウショ</t>
    </rPh>
    <phoneticPr fontId="2"/>
  </si>
  <si>
    <t>障がい福祉サービス事業所　コパン</t>
  </si>
  <si>
    <t>すずらん工房</t>
  </si>
  <si>
    <t>BIG　HELLO</t>
  </si>
  <si>
    <t>東日本ケアサービス二本松</t>
    <rPh sb="0" eb="1">
      <t>ヒガシ</t>
    </rPh>
    <rPh sb="1" eb="3">
      <t>ニホン</t>
    </rPh>
    <rPh sb="9" eb="12">
      <t>ニホンマツ</t>
    </rPh>
    <phoneticPr fontId="2"/>
  </si>
  <si>
    <t>東日本ケアサービス大玉</t>
    <rPh sb="0" eb="1">
      <t>ヒガシ</t>
    </rPh>
    <rPh sb="1" eb="3">
      <t>ニホン</t>
    </rPh>
    <rPh sb="9" eb="11">
      <t>オオタマ</t>
    </rPh>
    <phoneticPr fontId="2"/>
  </si>
  <si>
    <t>福島あすなろ会</t>
  </si>
  <si>
    <t>就労支援センター福島福祉カレッジ</t>
    <rPh sb="0" eb="2">
      <t>シュウロウ</t>
    </rPh>
    <rPh sb="2" eb="4">
      <t>シエン</t>
    </rPh>
    <rPh sb="8" eb="10">
      <t>フクシマ</t>
    </rPh>
    <rPh sb="10" eb="12">
      <t>フクシ</t>
    </rPh>
    <phoneticPr fontId="2"/>
  </si>
  <si>
    <t>ブリリアント</t>
  </si>
  <si>
    <t>マルク</t>
  </si>
  <si>
    <t>ローズマリー</t>
  </si>
  <si>
    <t>ワーキングやぶき</t>
  </si>
  <si>
    <t>ワークアイ</t>
  </si>
  <si>
    <t>株式会社ＴＯＭＯＮＩ</t>
    <rPh sb="0" eb="4">
      <t>カブシキガイシャ</t>
    </rPh>
    <phoneticPr fontId="2"/>
  </si>
  <si>
    <t>ポーレポーレ　（旧マリアージュ）</t>
    <rPh sb="8" eb="9">
      <t>キュウ</t>
    </rPh>
    <phoneticPr fontId="2"/>
  </si>
  <si>
    <t>株式会社アイエスエフネットライフ須賀川</t>
    <rPh sb="0" eb="2">
      <t>カブシキ</t>
    </rPh>
    <rPh sb="2" eb="4">
      <t>カイシャ</t>
    </rPh>
    <rPh sb="16" eb="19">
      <t>スカガワ</t>
    </rPh>
    <phoneticPr fontId="2"/>
  </si>
  <si>
    <t>休止</t>
    <rPh sb="0" eb="2">
      <t>キュウシ</t>
    </rPh>
    <phoneticPr fontId="2"/>
  </si>
  <si>
    <t>絆</t>
    <rPh sb="0" eb="1">
      <t>キズナ</t>
    </rPh>
    <phoneticPr fontId="2"/>
  </si>
  <si>
    <t>ふわり</t>
  </si>
  <si>
    <t>事業所名</t>
    <rPh sb="0" eb="3">
      <t>ジギョウショ</t>
    </rPh>
    <rPh sb="3" eb="4">
      <t>メイ</t>
    </rPh>
    <phoneticPr fontId="2"/>
  </si>
  <si>
    <t>法人種別</t>
    <rPh sb="0" eb="2">
      <t>ホウジン</t>
    </rPh>
    <rPh sb="2" eb="4">
      <t>シュベツ</t>
    </rPh>
    <phoneticPr fontId="2"/>
  </si>
  <si>
    <t>定員</t>
    <rPh sb="0" eb="2">
      <t>テイイン</t>
    </rPh>
    <phoneticPr fontId="2"/>
  </si>
  <si>
    <t>対象者延人数</t>
    <rPh sb="0" eb="3">
      <t>タイショウシャ</t>
    </rPh>
    <rPh sb="3" eb="4">
      <t>ノ</t>
    </rPh>
    <rPh sb="4" eb="6">
      <t>ニンズウ</t>
    </rPh>
    <phoneticPr fontId="2"/>
  </si>
  <si>
    <t>賃金支払総額</t>
    <rPh sb="0" eb="2">
      <t>チンギン</t>
    </rPh>
    <rPh sb="1" eb="2">
      <t>コウチン</t>
    </rPh>
    <rPh sb="2" eb="4">
      <t>シハライ</t>
    </rPh>
    <rPh sb="4" eb="6">
      <t>ソウガク</t>
    </rPh>
    <phoneticPr fontId="2"/>
  </si>
  <si>
    <t>賃金平均額</t>
    <rPh sb="0" eb="2">
      <t>チンギン</t>
    </rPh>
    <rPh sb="1" eb="2">
      <t>コウチン</t>
    </rPh>
    <rPh sb="2" eb="4">
      <t>ヘイキン</t>
    </rPh>
    <rPh sb="4" eb="5">
      <t>ガク</t>
    </rPh>
    <phoneticPr fontId="2"/>
  </si>
  <si>
    <t>県平均</t>
    <rPh sb="0" eb="1">
      <t>ケン</t>
    </rPh>
    <rPh sb="1" eb="3">
      <t>ヘイキン</t>
    </rPh>
    <phoneticPr fontId="2"/>
  </si>
  <si>
    <t>COCONARA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</si>
</sst>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sz val="14"/>
      <color theme="1"/>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shrinkToFit="1"/>
    </xf>
    <xf numFmtId="176" fontId="1" fillId="0" borderId="0" xfId="0" applyNumberFormat="1" applyFont="1" applyAlignment="1">
      <alignment horizontal="right" vertical="center"/>
    </xf>
    <xf numFmtId="0" fontId="1" fillId="0" borderId="0" xfId="0" applyFont="1" applyFill="1">
      <alignment vertical="center"/>
    </xf>
    <xf numFmtId="0" fontId="1" fillId="0" borderId="0" xfId="0" applyFont="1" applyAlignment="1">
      <alignment horizontal="center" vertical="center"/>
    </xf>
    <xf numFmtId="176" fontId="1" fillId="0" borderId="0" xfId="0" applyNumberFormat="1" applyFont="1" applyAlignment="1">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1" fillId="0" borderId="0" xfId="0" applyNumberFormat="1" applyFont="1" applyFill="1" applyBorder="1" applyAlignment="1">
      <alignment horizontal="right" vertical="center"/>
    </xf>
    <xf numFmtId="0" fontId="1" fillId="0" borderId="0" xfId="0" applyFont="1" applyFill="1" applyAlignment="1">
      <alignment horizontal="right" vertical="center" shrinkToFit="1"/>
    </xf>
    <xf numFmtId="0" fontId="4" fillId="0" borderId="0" xfId="0" applyFont="1" applyFill="1">
      <alignment vertical="center"/>
    </xf>
    <xf numFmtId="0" fontId="5" fillId="0" borderId="0" xfId="0" applyFont="1">
      <alignment vertical="center"/>
    </xf>
    <xf numFmtId="0" fontId="5" fillId="0" borderId="0" xfId="0" applyFont="1" applyFill="1">
      <alignment vertical="center"/>
    </xf>
    <xf numFmtId="0" fontId="1" fillId="0" borderId="13" xfId="0" applyFont="1" applyFill="1" applyBorder="1">
      <alignment vertical="center"/>
    </xf>
    <xf numFmtId="0" fontId="0" fillId="2" borderId="15" xfId="0" applyFill="1" applyBorder="1" applyAlignment="1">
      <alignment vertical="center" shrinkToFit="1"/>
    </xf>
    <xf numFmtId="176" fontId="0" fillId="2" borderId="15" xfId="0" applyNumberFormat="1" applyFill="1" applyBorder="1" applyAlignment="1">
      <alignment horizontal="center" vertical="center" shrinkToFit="1"/>
    </xf>
    <xf numFmtId="176" fontId="0" fillId="3" borderId="15" xfId="0" applyNumberFormat="1" applyFont="1" applyFill="1" applyBorder="1" applyAlignment="1">
      <alignment horizontal="center" vertical="center" shrinkToFit="1"/>
    </xf>
    <xf numFmtId="176" fontId="3" fillId="3" borderId="15" xfId="0" applyNumberFormat="1" applyFont="1" applyFill="1" applyBorder="1" applyAlignment="1">
      <alignment horizontal="center" vertical="center" shrinkToFit="1"/>
    </xf>
    <xf numFmtId="0" fontId="3" fillId="3" borderId="15" xfId="0" applyFont="1" applyFill="1" applyBorder="1" applyAlignment="1">
      <alignment horizontal="center" vertical="center" shrinkToFit="1"/>
    </xf>
    <xf numFmtId="176" fontId="0" fillId="4" borderId="15" xfId="0" applyNumberFormat="1" applyFont="1" applyFill="1" applyBorder="1" applyAlignment="1">
      <alignment horizontal="center" vertical="center" shrinkToFit="1"/>
    </xf>
    <xf numFmtId="176" fontId="3" fillId="4" borderId="15" xfId="0" applyNumberFormat="1"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7" fillId="0" borderId="1" xfId="0" applyFont="1" applyFill="1" applyBorder="1">
      <alignment vertical="center"/>
    </xf>
    <xf numFmtId="49" fontId="7" fillId="0" borderId="1" xfId="0" applyNumberFormat="1" applyFont="1" applyFill="1" applyBorder="1" applyAlignment="1">
      <alignment horizontal="left" vertical="center" shrinkToFit="1"/>
    </xf>
    <xf numFmtId="0" fontId="7" fillId="5" borderId="1" xfId="0" applyFont="1" applyFill="1" applyBorder="1" applyAlignment="1">
      <alignment horizontal="center" vertical="center"/>
    </xf>
    <xf numFmtId="176" fontId="7" fillId="0" borderId="12" xfId="0" applyNumberFormat="1" applyFont="1" applyFill="1" applyBorder="1" applyAlignment="1">
      <alignment vertical="center"/>
    </xf>
    <xf numFmtId="176" fontId="7" fillId="0" borderId="10" xfId="0" applyNumberFormat="1" applyFont="1" applyFill="1" applyBorder="1" applyAlignment="1">
      <alignment vertical="center"/>
    </xf>
    <xf numFmtId="176" fontId="7" fillId="0" borderId="11" xfId="0" applyNumberFormat="1" applyFont="1" applyFill="1" applyBorder="1" applyAlignment="1">
      <alignment vertical="center"/>
    </xf>
    <xf numFmtId="177" fontId="7" fillId="0" borderId="7" xfId="0" applyNumberFormat="1"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pplyAlignment="1">
      <alignment horizontal="left" vertical="center" shrinkToFit="1"/>
    </xf>
    <xf numFmtId="0" fontId="7" fillId="0" borderId="5" xfId="0" applyNumberFormat="1" applyFont="1" applyFill="1" applyBorder="1" applyAlignment="1">
      <alignment horizontal="center" vertical="center"/>
    </xf>
    <xf numFmtId="176" fontId="7" fillId="0" borderId="6" xfId="0" applyNumberFormat="1" applyFont="1" applyFill="1" applyBorder="1" applyAlignment="1">
      <alignment vertical="center"/>
    </xf>
    <xf numFmtId="176" fontId="7" fillId="0" borderId="10" xfId="0" applyNumberFormat="1" applyFont="1" applyFill="1" applyBorder="1" applyAlignment="1">
      <alignment horizontal="right" vertical="center" shrinkToFit="1"/>
    </xf>
    <xf numFmtId="176" fontId="7" fillId="0" borderId="11" xfId="0" applyNumberFormat="1" applyFont="1" applyFill="1" applyBorder="1" applyAlignment="1">
      <alignment horizontal="right" vertical="center" shrinkToFit="1"/>
    </xf>
    <xf numFmtId="176" fontId="7" fillId="0" borderId="17" xfId="0" applyNumberFormat="1" applyFont="1" applyFill="1" applyBorder="1" applyAlignment="1">
      <alignment vertical="center" shrinkToFit="1"/>
    </xf>
    <xf numFmtId="176" fontId="7" fillId="0" borderId="11" xfId="0" applyNumberFormat="1" applyFont="1" applyFill="1" applyBorder="1" applyAlignment="1">
      <alignment vertical="center" shrinkToFit="1"/>
    </xf>
    <xf numFmtId="177" fontId="7" fillId="0" borderId="16" xfId="0" applyNumberFormat="1" applyFont="1" applyFill="1" applyBorder="1" applyAlignment="1">
      <alignment vertical="center"/>
    </xf>
    <xf numFmtId="0" fontId="7" fillId="0" borderId="0" xfId="0" applyFont="1" applyFill="1">
      <alignment vertical="center"/>
    </xf>
    <xf numFmtId="0" fontId="7" fillId="0" borderId="2" xfId="0" applyFont="1" applyFill="1" applyBorder="1" applyAlignment="1">
      <alignment vertical="center" shrinkToFit="1"/>
    </xf>
    <xf numFmtId="0" fontId="7" fillId="5" borderId="2" xfId="0" applyFont="1" applyFill="1" applyBorder="1" applyAlignment="1">
      <alignment horizontal="center" vertical="center"/>
    </xf>
    <xf numFmtId="0" fontId="7" fillId="0" borderId="1" xfId="0" applyFont="1" applyFill="1" applyBorder="1" applyAlignment="1">
      <alignment vertical="center" shrinkToFi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shrinkToFit="1"/>
    </xf>
    <xf numFmtId="0" fontId="1" fillId="0" borderId="23" xfId="0" applyFont="1" applyFill="1" applyBorder="1" applyAlignment="1">
      <alignment horizontal="center" vertical="center"/>
    </xf>
    <xf numFmtId="0" fontId="7" fillId="0" borderId="9" xfId="0" applyFont="1" applyFill="1" applyBorder="1">
      <alignment vertical="center"/>
    </xf>
    <xf numFmtId="0" fontId="7" fillId="0" borderId="9" xfId="0" applyFont="1" applyFill="1" applyBorder="1" applyAlignment="1">
      <alignment horizontal="left" vertical="center" wrapText="1" shrinkToFit="1"/>
    </xf>
    <xf numFmtId="0" fontId="7" fillId="5" borderId="9" xfId="0" applyFont="1" applyFill="1" applyBorder="1" applyAlignment="1">
      <alignment horizontal="center" vertical="center"/>
    </xf>
    <xf numFmtId="176" fontId="7" fillId="0" borderId="14" xfId="0" applyNumberFormat="1" applyFont="1" applyFill="1" applyBorder="1" applyAlignment="1">
      <alignment vertical="center"/>
    </xf>
    <xf numFmtId="176" fontId="7" fillId="0" borderId="3" xfId="0" applyNumberFormat="1" applyFont="1" applyFill="1" applyBorder="1" applyAlignment="1">
      <alignment vertical="center"/>
    </xf>
    <xf numFmtId="176" fontId="7" fillId="0" borderId="27" xfId="0" applyNumberFormat="1" applyFont="1" applyFill="1" applyBorder="1" applyAlignment="1">
      <alignment vertical="center"/>
    </xf>
    <xf numFmtId="177" fontId="7" fillId="0" borderId="28" xfId="0" applyNumberFormat="1" applyFont="1" applyFill="1" applyBorder="1" applyAlignment="1">
      <alignment vertical="center"/>
    </xf>
    <xf numFmtId="176" fontId="7" fillId="0" borderId="24" xfId="0" applyNumberFormat="1" applyFont="1" applyFill="1" applyBorder="1" applyAlignment="1">
      <alignment vertical="center"/>
    </xf>
    <xf numFmtId="176" fontId="7" fillId="0" borderId="29"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31" xfId="0" applyNumberFormat="1" applyFont="1" applyFill="1" applyBorder="1" applyAlignment="1">
      <alignment vertical="center"/>
    </xf>
    <xf numFmtId="176" fontId="7" fillId="0" borderId="32"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0" fillId="0" borderId="8"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applyAlignment="1">
      <alignment vertical="center"/>
    </xf>
    <xf numFmtId="0" fontId="0" fillId="3" borderId="15" xfId="0" applyFill="1" applyBorder="1" applyAlignment="1">
      <alignment horizontal="center" vertical="center" shrinkToFit="1"/>
    </xf>
    <xf numFmtId="0" fontId="0" fillId="3" borderId="15" xfId="0" applyFont="1" applyFill="1" applyBorder="1" applyAlignment="1">
      <alignment horizontal="center" vertical="center" shrinkToFit="1"/>
    </xf>
    <xf numFmtId="0" fontId="0" fillId="4" borderId="15"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2" xfId="0"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696"/>
  <sheetViews>
    <sheetView tabSelected="1" view="pageBreakPreview" topLeftCell="B1" zoomScaleNormal="100" zoomScaleSheetLayoutView="100" workbookViewId="0">
      <selection activeCell="C33" sqref="C33"/>
    </sheetView>
  </sheetViews>
  <sheetFormatPr defaultColWidth="9" defaultRowHeight="13.2" x14ac:dyDescent="0.2"/>
  <cols>
    <col min="1" max="1" width="4.6640625" style="5" hidden="1" customWidth="1"/>
    <col min="2" max="2" width="4.88671875" style="4" bestFit="1" customWidth="1"/>
    <col min="3" max="3" width="62.6640625" style="2" customWidth="1"/>
    <col min="4" max="4" width="8.33203125" style="4" customWidth="1"/>
    <col min="5" max="5" width="6.77734375" style="6" customWidth="1"/>
    <col min="6" max="6" width="13.33203125" style="6" customWidth="1"/>
    <col min="7" max="7" width="18.44140625" style="6" customWidth="1"/>
    <col min="8" max="8" width="14.77734375" style="3" customWidth="1"/>
    <col min="9" max="9" width="13" style="3" customWidth="1"/>
    <col min="10" max="10" width="18.44140625" style="3" customWidth="1"/>
    <col min="11" max="11" width="13" style="3" customWidth="1"/>
    <col min="12" max="16384" width="9" style="1"/>
  </cols>
  <sheetData>
    <row r="1" spans="1:13" ht="13.8" thickBot="1" x14ac:dyDescent="0.25"/>
    <row r="2" spans="1:13" s="4" customFormat="1" ht="16.5" customHeight="1" thickBot="1" x14ac:dyDescent="0.25">
      <c r="A2" s="65"/>
      <c r="B2" s="73" t="s">
        <v>36</v>
      </c>
      <c r="C2" s="74"/>
      <c r="D2" s="72" t="s">
        <v>37</v>
      </c>
      <c r="E2" s="71" t="s">
        <v>2</v>
      </c>
      <c r="F2" s="71"/>
      <c r="G2" s="71"/>
      <c r="H2" s="71"/>
      <c r="I2" s="71"/>
      <c r="J2" s="71"/>
      <c r="K2" s="71"/>
      <c r="L2" s="17"/>
    </row>
    <row r="3" spans="1:13" s="4" customFormat="1" ht="33.75" customHeight="1" thickBot="1" x14ac:dyDescent="0.25">
      <c r="A3" s="66"/>
      <c r="B3" s="75"/>
      <c r="C3" s="76"/>
      <c r="D3" s="72"/>
      <c r="E3" s="18"/>
      <c r="F3" s="68" t="s">
        <v>1</v>
      </c>
      <c r="G3" s="69"/>
      <c r="H3" s="69"/>
      <c r="I3" s="70" t="s">
        <v>0</v>
      </c>
      <c r="J3" s="70"/>
      <c r="K3" s="70"/>
    </row>
    <row r="4" spans="1:13" s="8" customFormat="1" ht="38.25" customHeight="1" thickBot="1" x14ac:dyDescent="0.25">
      <c r="A4" s="67"/>
      <c r="B4" s="77"/>
      <c r="C4" s="78"/>
      <c r="D4" s="72"/>
      <c r="E4" s="19" t="s">
        <v>38</v>
      </c>
      <c r="F4" s="20" t="s">
        <v>39</v>
      </c>
      <c r="G4" s="21" t="s">
        <v>40</v>
      </c>
      <c r="H4" s="22" t="s">
        <v>41</v>
      </c>
      <c r="I4" s="23" t="s">
        <v>39</v>
      </c>
      <c r="J4" s="24" t="s">
        <v>40</v>
      </c>
      <c r="K4" s="25" t="s">
        <v>41</v>
      </c>
    </row>
    <row r="5" spans="1:13" s="4" customFormat="1" ht="27" customHeight="1" x14ac:dyDescent="0.2">
      <c r="A5" s="7"/>
      <c r="B5" s="34">
        <v>1</v>
      </c>
      <c r="C5" s="44" t="s">
        <v>6</v>
      </c>
      <c r="D5" s="45">
        <v>6</v>
      </c>
      <c r="E5" s="29">
        <v>15</v>
      </c>
      <c r="F5" s="30">
        <v>181</v>
      </c>
      <c r="G5" s="31">
        <v>12223775</v>
      </c>
      <c r="H5" s="42">
        <f>IF(AND(F5&gt;0,G5&gt;0),G5/F5,0)</f>
        <v>67534.668508287286</v>
      </c>
      <c r="I5" s="30">
        <v>14958</v>
      </c>
      <c r="J5" s="31">
        <f>G5</f>
        <v>12223775</v>
      </c>
      <c r="K5" s="42">
        <f t="shared" ref="K5:K6" si="0">IF(AND(I5&gt;0,J5&gt;0),J5/I5,0)</f>
        <v>817.20651156571739</v>
      </c>
      <c r="L5" s="14"/>
      <c r="M5" s="14"/>
    </row>
    <row r="6" spans="1:13" s="4" customFormat="1" ht="27" customHeight="1" x14ac:dyDescent="0.2">
      <c r="A6" s="7"/>
      <c r="B6" s="26">
        <v>2</v>
      </c>
      <c r="C6" s="46" t="s">
        <v>7</v>
      </c>
      <c r="D6" s="28">
        <v>5</v>
      </c>
      <c r="E6" s="29">
        <v>20</v>
      </c>
      <c r="F6" s="30">
        <v>221</v>
      </c>
      <c r="G6" s="31">
        <v>16328048</v>
      </c>
      <c r="H6" s="32">
        <f t="shared" ref="H6" si="1">IF(AND(F6&gt;0,G6&gt;0),G6/F6,0)</f>
        <v>73882.570135746602</v>
      </c>
      <c r="I6" s="30">
        <v>20072</v>
      </c>
      <c r="J6" s="31">
        <f t="shared" ref="J6:J37" si="2">G6</f>
        <v>16328048</v>
      </c>
      <c r="K6" s="32">
        <f t="shared" si="0"/>
        <v>813.47389398166604</v>
      </c>
      <c r="L6" s="14"/>
      <c r="M6" s="15"/>
    </row>
    <row r="7" spans="1:13" s="4" customFormat="1" ht="27" customHeight="1" x14ac:dyDescent="0.2">
      <c r="A7" s="7"/>
      <c r="B7" s="26">
        <v>3</v>
      </c>
      <c r="C7" s="46" t="s">
        <v>8</v>
      </c>
      <c r="D7" s="28">
        <v>5</v>
      </c>
      <c r="E7" s="29">
        <v>10</v>
      </c>
      <c r="F7" s="30">
        <v>105</v>
      </c>
      <c r="G7" s="31">
        <v>6486725</v>
      </c>
      <c r="H7" s="32">
        <f>IF(AND(F7&gt;0,G7&gt;0),G7/F7,0)</f>
        <v>61778.333333333336</v>
      </c>
      <c r="I7" s="30">
        <v>7332</v>
      </c>
      <c r="J7" s="31">
        <f t="shared" si="2"/>
        <v>6486725</v>
      </c>
      <c r="K7" s="32">
        <f t="shared" ref="K7:K38" si="3">IF(AND(I7&gt;0,J7&gt;0),J7/I7,0)</f>
        <v>884.71426623022364</v>
      </c>
      <c r="L7" s="14"/>
      <c r="M7" s="15"/>
    </row>
    <row r="8" spans="1:13" s="4" customFormat="1" ht="27" customHeight="1" x14ac:dyDescent="0.2">
      <c r="A8" s="7"/>
      <c r="B8" s="34">
        <v>4</v>
      </c>
      <c r="C8" s="46" t="s">
        <v>9</v>
      </c>
      <c r="D8" s="28">
        <v>4</v>
      </c>
      <c r="E8" s="29">
        <v>20</v>
      </c>
      <c r="F8" s="30">
        <v>194</v>
      </c>
      <c r="G8" s="31">
        <v>12373058</v>
      </c>
      <c r="H8" s="32">
        <f t="shared" ref="H8:H38" si="4">IF(AND(F8&gt;0,G8&gt;0),G8/F8,0)</f>
        <v>63778.649484536079</v>
      </c>
      <c r="I8" s="30">
        <v>14960</v>
      </c>
      <c r="J8" s="31">
        <f t="shared" si="2"/>
        <v>12373058</v>
      </c>
      <c r="K8" s="32">
        <f t="shared" si="3"/>
        <v>827.07606951871662</v>
      </c>
      <c r="L8" s="14"/>
      <c r="M8" s="15"/>
    </row>
    <row r="9" spans="1:13" s="4" customFormat="1" ht="27" customHeight="1" x14ac:dyDescent="0.2">
      <c r="A9" s="7"/>
      <c r="B9" s="26">
        <v>5</v>
      </c>
      <c r="C9" s="46" t="s">
        <v>10</v>
      </c>
      <c r="D9" s="28">
        <v>2</v>
      </c>
      <c r="E9" s="29">
        <v>10</v>
      </c>
      <c r="F9" s="30">
        <v>153</v>
      </c>
      <c r="G9" s="31">
        <v>12092082</v>
      </c>
      <c r="H9" s="32">
        <f t="shared" si="4"/>
        <v>79033.215686274503</v>
      </c>
      <c r="I9" s="30">
        <v>14594</v>
      </c>
      <c r="J9" s="31">
        <f t="shared" si="2"/>
        <v>12092082</v>
      </c>
      <c r="K9" s="32">
        <f t="shared" si="3"/>
        <v>828.56530080855146</v>
      </c>
      <c r="L9" s="14"/>
      <c r="M9" s="15"/>
    </row>
    <row r="10" spans="1:13" s="4" customFormat="1" ht="27" customHeight="1" x14ac:dyDescent="0.2">
      <c r="A10" s="7"/>
      <c r="B10" s="26">
        <v>6</v>
      </c>
      <c r="C10" s="46" t="s">
        <v>11</v>
      </c>
      <c r="D10" s="28">
        <v>4</v>
      </c>
      <c r="E10" s="29">
        <v>20</v>
      </c>
      <c r="F10" s="30">
        <v>275</v>
      </c>
      <c r="G10" s="31">
        <v>20804032</v>
      </c>
      <c r="H10" s="32">
        <f t="shared" si="4"/>
        <v>75651.025454545452</v>
      </c>
      <c r="I10" s="30">
        <v>26082</v>
      </c>
      <c r="J10" s="31">
        <f t="shared" si="2"/>
        <v>20804032</v>
      </c>
      <c r="K10" s="32">
        <f t="shared" si="3"/>
        <v>797.63944482785064</v>
      </c>
      <c r="L10" s="14"/>
      <c r="M10" s="16"/>
    </row>
    <row r="11" spans="1:13" s="4" customFormat="1" ht="27" customHeight="1" x14ac:dyDescent="0.2">
      <c r="A11" s="7"/>
      <c r="B11" s="34">
        <v>7</v>
      </c>
      <c r="C11" s="27" t="s">
        <v>12</v>
      </c>
      <c r="D11" s="28">
        <v>4</v>
      </c>
      <c r="E11" s="29">
        <v>20</v>
      </c>
      <c r="F11" s="30">
        <v>24</v>
      </c>
      <c r="G11" s="31">
        <v>1434924</v>
      </c>
      <c r="H11" s="32">
        <f t="shared" si="4"/>
        <v>59788.5</v>
      </c>
      <c r="I11" s="30">
        <v>1733</v>
      </c>
      <c r="J11" s="31">
        <f t="shared" si="2"/>
        <v>1434924</v>
      </c>
      <c r="K11" s="32">
        <f t="shared" si="3"/>
        <v>828</v>
      </c>
      <c r="L11" s="14"/>
      <c r="M11" s="16"/>
    </row>
    <row r="12" spans="1:13" s="4" customFormat="1" ht="27" customHeight="1" x14ac:dyDescent="0.2">
      <c r="A12" s="7"/>
      <c r="B12" s="26">
        <v>8</v>
      </c>
      <c r="C12" s="27" t="s">
        <v>13</v>
      </c>
      <c r="D12" s="28">
        <v>4</v>
      </c>
      <c r="E12" s="29">
        <v>20</v>
      </c>
      <c r="F12" s="30">
        <v>519</v>
      </c>
      <c r="G12" s="31">
        <v>36483509</v>
      </c>
      <c r="H12" s="32">
        <f t="shared" si="4"/>
        <v>70295.778420038536</v>
      </c>
      <c r="I12" s="30">
        <v>44817</v>
      </c>
      <c r="J12" s="31">
        <f t="shared" si="2"/>
        <v>36483509</v>
      </c>
      <c r="K12" s="32">
        <f t="shared" si="3"/>
        <v>814.0551353281121</v>
      </c>
      <c r="L12" s="14"/>
      <c r="M12" s="15"/>
    </row>
    <row r="13" spans="1:13" s="4" customFormat="1" ht="27" customHeight="1" x14ac:dyDescent="0.2">
      <c r="A13" s="7"/>
      <c r="B13" s="26">
        <v>9</v>
      </c>
      <c r="C13" s="27" t="s">
        <v>30</v>
      </c>
      <c r="D13" s="28">
        <v>4</v>
      </c>
      <c r="E13" s="29">
        <v>10</v>
      </c>
      <c r="F13" s="30">
        <v>95</v>
      </c>
      <c r="G13" s="31">
        <v>13686477</v>
      </c>
      <c r="H13" s="32">
        <f t="shared" si="4"/>
        <v>144068.17894736843</v>
      </c>
      <c r="I13" s="30">
        <v>15602</v>
      </c>
      <c r="J13" s="31">
        <f t="shared" si="2"/>
        <v>13686477</v>
      </c>
      <c r="K13" s="32">
        <f t="shared" si="3"/>
        <v>877.22580438405328</v>
      </c>
      <c r="L13" s="14"/>
      <c r="M13" s="16"/>
    </row>
    <row r="14" spans="1:13" s="4" customFormat="1" ht="27" customHeight="1" x14ac:dyDescent="0.2">
      <c r="A14" s="7"/>
      <c r="B14" s="34">
        <v>10</v>
      </c>
      <c r="C14" s="27" t="s">
        <v>32</v>
      </c>
      <c r="D14" s="28">
        <v>4</v>
      </c>
      <c r="E14" s="29">
        <v>14</v>
      </c>
      <c r="F14" s="30" t="s">
        <v>33</v>
      </c>
      <c r="G14" s="31"/>
      <c r="H14" s="32"/>
      <c r="I14" s="30"/>
      <c r="J14" s="31"/>
      <c r="K14" s="32"/>
      <c r="L14" s="14"/>
      <c r="M14" s="16"/>
    </row>
    <row r="15" spans="1:13" s="4" customFormat="1" ht="27" customHeight="1" x14ac:dyDescent="0.2">
      <c r="A15" s="7"/>
      <c r="B15" s="26">
        <v>11</v>
      </c>
      <c r="C15" s="27" t="s">
        <v>14</v>
      </c>
      <c r="D15" s="28">
        <v>4</v>
      </c>
      <c r="E15" s="29">
        <v>28</v>
      </c>
      <c r="F15" s="30">
        <v>358</v>
      </c>
      <c r="G15" s="31">
        <v>26031030</v>
      </c>
      <c r="H15" s="32">
        <f t="shared" si="4"/>
        <v>72712.374301675984</v>
      </c>
      <c r="I15" s="30">
        <v>26506</v>
      </c>
      <c r="J15" s="31">
        <f t="shared" si="2"/>
        <v>26031030</v>
      </c>
      <c r="K15" s="32">
        <f t="shared" si="3"/>
        <v>982.08066098241909</v>
      </c>
    </row>
    <row r="16" spans="1:13" s="43" customFormat="1" ht="27" customHeight="1" x14ac:dyDescent="0.2">
      <c r="A16" s="33"/>
      <c r="B16" s="26">
        <v>12</v>
      </c>
      <c r="C16" s="35" t="s">
        <v>34</v>
      </c>
      <c r="D16" s="36">
        <v>6</v>
      </c>
      <c r="E16" s="37">
        <v>20</v>
      </c>
      <c r="F16" s="38"/>
      <c r="G16" s="39"/>
      <c r="H16" s="32">
        <f t="shared" si="4"/>
        <v>0</v>
      </c>
      <c r="I16" s="40"/>
      <c r="J16" s="41">
        <f t="shared" si="2"/>
        <v>0</v>
      </c>
      <c r="K16" s="42">
        <f t="shared" si="3"/>
        <v>0</v>
      </c>
    </row>
    <row r="17" spans="1:11" s="4" customFormat="1" ht="27" customHeight="1" x14ac:dyDescent="0.2">
      <c r="A17" s="7"/>
      <c r="B17" s="34">
        <v>13</v>
      </c>
      <c r="C17" s="27" t="s">
        <v>3</v>
      </c>
      <c r="D17" s="28">
        <v>2</v>
      </c>
      <c r="E17" s="29">
        <v>10</v>
      </c>
      <c r="F17" s="30">
        <v>136</v>
      </c>
      <c r="G17" s="31">
        <v>9802095</v>
      </c>
      <c r="H17" s="32">
        <f t="shared" si="4"/>
        <v>72074.227941176476</v>
      </c>
      <c r="I17" s="30">
        <v>11326</v>
      </c>
      <c r="J17" s="31">
        <f t="shared" si="2"/>
        <v>9802095</v>
      </c>
      <c r="K17" s="32">
        <f t="shared" si="3"/>
        <v>865.45073282712349</v>
      </c>
    </row>
    <row r="18" spans="1:11" s="4" customFormat="1" ht="27" customHeight="1" x14ac:dyDescent="0.2">
      <c r="A18" s="7"/>
      <c r="B18" s="26">
        <v>14</v>
      </c>
      <c r="C18" s="35" t="s">
        <v>15</v>
      </c>
      <c r="D18" s="28">
        <v>4</v>
      </c>
      <c r="E18" s="29">
        <v>20</v>
      </c>
      <c r="F18" s="30">
        <v>246</v>
      </c>
      <c r="G18" s="31">
        <v>16025448</v>
      </c>
      <c r="H18" s="32">
        <f t="shared" si="4"/>
        <v>65144.097560975613</v>
      </c>
      <c r="I18" s="30">
        <v>19732</v>
      </c>
      <c r="J18" s="31">
        <f t="shared" si="2"/>
        <v>16025448</v>
      </c>
      <c r="K18" s="32">
        <f t="shared" si="3"/>
        <v>812.15528076221369</v>
      </c>
    </row>
    <row r="19" spans="1:11" s="4" customFormat="1" ht="27" customHeight="1" x14ac:dyDescent="0.2">
      <c r="A19" s="7"/>
      <c r="B19" s="26">
        <v>15</v>
      </c>
      <c r="C19" s="35" t="s">
        <v>43</v>
      </c>
      <c r="D19" s="28">
        <v>4</v>
      </c>
      <c r="E19" s="29">
        <v>20</v>
      </c>
      <c r="F19" s="30">
        <v>352</v>
      </c>
      <c r="G19" s="31">
        <v>21809945</v>
      </c>
      <c r="H19" s="32">
        <f t="shared" si="4"/>
        <v>61960.071022727272</v>
      </c>
      <c r="I19" s="30">
        <v>26692</v>
      </c>
      <c r="J19" s="31">
        <f>G19</f>
        <v>21809945</v>
      </c>
      <c r="K19" s="32">
        <f t="shared" si="3"/>
        <v>817.09669563914281</v>
      </c>
    </row>
    <row r="20" spans="1:11" s="4" customFormat="1" ht="27" customHeight="1" x14ac:dyDescent="0.2">
      <c r="A20" s="7"/>
      <c r="B20" s="34">
        <v>16</v>
      </c>
      <c r="C20" s="35" t="s">
        <v>16</v>
      </c>
      <c r="D20" s="28">
        <v>2</v>
      </c>
      <c r="E20" s="29">
        <v>14</v>
      </c>
      <c r="F20" s="30">
        <v>166</v>
      </c>
      <c r="G20" s="31">
        <v>13398121</v>
      </c>
      <c r="H20" s="32">
        <f t="shared" si="4"/>
        <v>80711.572289156626</v>
      </c>
      <c r="I20" s="30">
        <v>14519</v>
      </c>
      <c r="J20" s="31">
        <f t="shared" si="2"/>
        <v>13398121</v>
      </c>
      <c r="K20" s="32">
        <f t="shared" si="3"/>
        <v>922.79915972174388</v>
      </c>
    </row>
    <row r="21" spans="1:11" s="4" customFormat="1" ht="27" customHeight="1" x14ac:dyDescent="0.2">
      <c r="A21" s="7"/>
      <c r="B21" s="26">
        <v>17</v>
      </c>
      <c r="C21" s="47" t="s">
        <v>4</v>
      </c>
      <c r="D21" s="28">
        <v>2</v>
      </c>
      <c r="E21" s="29">
        <v>10</v>
      </c>
      <c r="F21" s="30">
        <v>108</v>
      </c>
      <c r="G21" s="31">
        <v>10294762</v>
      </c>
      <c r="H21" s="32">
        <f t="shared" si="4"/>
        <v>95321.870370370365</v>
      </c>
      <c r="I21" s="30">
        <v>12448</v>
      </c>
      <c r="J21" s="31">
        <f t="shared" si="2"/>
        <v>10294762</v>
      </c>
      <c r="K21" s="32">
        <f t="shared" si="3"/>
        <v>827.02136889460155</v>
      </c>
    </row>
    <row r="22" spans="1:11" s="4" customFormat="1" ht="27" customHeight="1" x14ac:dyDescent="0.2">
      <c r="A22" s="7"/>
      <c r="B22" s="26">
        <v>18</v>
      </c>
      <c r="C22" s="47" t="s">
        <v>17</v>
      </c>
      <c r="D22" s="28">
        <v>5</v>
      </c>
      <c r="E22" s="29">
        <v>20</v>
      </c>
      <c r="F22" s="30">
        <v>269</v>
      </c>
      <c r="G22" s="31">
        <v>36863136</v>
      </c>
      <c r="H22" s="32">
        <f t="shared" si="4"/>
        <v>137037.68029739778</v>
      </c>
      <c r="I22" s="30">
        <v>41666</v>
      </c>
      <c r="J22" s="31">
        <f t="shared" si="2"/>
        <v>36863136</v>
      </c>
      <c r="K22" s="32">
        <f t="shared" si="3"/>
        <v>884.72941967071472</v>
      </c>
    </row>
    <row r="23" spans="1:11" s="4" customFormat="1" ht="27" customHeight="1" x14ac:dyDescent="0.2">
      <c r="A23" s="7"/>
      <c r="B23" s="34">
        <v>19</v>
      </c>
      <c r="C23" s="47" t="s">
        <v>18</v>
      </c>
      <c r="D23" s="28">
        <v>2</v>
      </c>
      <c r="E23" s="29">
        <v>10</v>
      </c>
      <c r="F23" s="30">
        <v>162</v>
      </c>
      <c r="G23" s="31">
        <v>13418759</v>
      </c>
      <c r="H23" s="32">
        <f t="shared" si="4"/>
        <v>82831.845679012345</v>
      </c>
      <c r="I23" s="30">
        <v>16472</v>
      </c>
      <c r="J23" s="31">
        <f t="shared" si="2"/>
        <v>13418759</v>
      </c>
      <c r="K23" s="32">
        <f t="shared" si="3"/>
        <v>814.64054152501217</v>
      </c>
    </row>
    <row r="24" spans="1:11" s="4" customFormat="1" ht="27" customHeight="1" x14ac:dyDescent="0.2">
      <c r="A24" s="7"/>
      <c r="B24" s="26">
        <v>20</v>
      </c>
      <c r="C24" s="47" t="s">
        <v>19</v>
      </c>
      <c r="D24" s="28">
        <v>4</v>
      </c>
      <c r="E24" s="29">
        <v>15</v>
      </c>
      <c r="F24" s="30">
        <v>180</v>
      </c>
      <c r="G24" s="31">
        <v>15270100</v>
      </c>
      <c r="H24" s="32">
        <f t="shared" si="4"/>
        <v>84833.888888888891</v>
      </c>
      <c r="I24" s="30">
        <v>18740</v>
      </c>
      <c r="J24" s="31">
        <f t="shared" si="2"/>
        <v>15270100</v>
      </c>
      <c r="K24" s="32">
        <f t="shared" si="3"/>
        <v>814.83991462113124</v>
      </c>
    </row>
    <row r="25" spans="1:11" s="4" customFormat="1" ht="27" customHeight="1" x14ac:dyDescent="0.2">
      <c r="A25" s="7"/>
      <c r="B25" s="26">
        <v>21</v>
      </c>
      <c r="C25" s="47" t="s">
        <v>20</v>
      </c>
      <c r="D25" s="28">
        <v>6</v>
      </c>
      <c r="E25" s="29">
        <v>14</v>
      </c>
      <c r="F25" s="30">
        <v>133</v>
      </c>
      <c r="G25" s="31">
        <v>7812557</v>
      </c>
      <c r="H25" s="32">
        <f t="shared" si="4"/>
        <v>58741.030075187969</v>
      </c>
      <c r="I25" s="30">
        <v>9526</v>
      </c>
      <c r="J25" s="31">
        <f t="shared" si="2"/>
        <v>7812557</v>
      </c>
      <c r="K25" s="32">
        <f t="shared" si="3"/>
        <v>820.12985513331932</v>
      </c>
    </row>
    <row r="26" spans="1:11" s="4" customFormat="1" ht="27" customHeight="1" x14ac:dyDescent="0.2">
      <c r="A26" s="7"/>
      <c r="B26" s="34">
        <v>22</v>
      </c>
      <c r="C26" s="47" t="s">
        <v>21</v>
      </c>
      <c r="D26" s="28">
        <v>4</v>
      </c>
      <c r="E26" s="29">
        <v>20</v>
      </c>
      <c r="F26" s="30">
        <v>272</v>
      </c>
      <c r="G26" s="31">
        <v>20501830</v>
      </c>
      <c r="H26" s="32">
        <f t="shared" si="4"/>
        <v>75374.375</v>
      </c>
      <c r="I26" s="30">
        <v>23304</v>
      </c>
      <c r="J26" s="31">
        <f t="shared" si="2"/>
        <v>20501830</v>
      </c>
      <c r="K26" s="32">
        <f t="shared" si="3"/>
        <v>879.75583590799863</v>
      </c>
    </row>
    <row r="27" spans="1:11" s="4" customFormat="1" ht="27" customHeight="1" x14ac:dyDescent="0.2">
      <c r="A27" s="7"/>
      <c r="B27" s="26">
        <v>23</v>
      </c>
      <c r="C27" s="47" t="s">
        <v>22</v>
      </c>
      <c r="D27" s="28">
        <v>4</v>
      </c>
      <c r="E27" s="29">
        <v>20</v>
      </c>
      <c r="F27" s="30">
        <v>2</v>
      </c>
      <c r="G27" s="31">
        <v>173002</v>
      </c>
      <c r="H27" s="32">
        <f t="shared" si="4"/>
        <v>86501</v>
      </c>
      <c r="I27" s="30">
        <v>184</v>
      </c>
      <c r="J27" s="31">
        <f t="shared" si="2"/>
        <v>173002</v>
      </c>
      <c r="K27" s="32">
        <f t="shared" si="3"/>
        <v>940.22826086956525</v>
      </c>
    </row>
    <row r="28" spans="1:11" s="4" customFormat="1" ht="27" customHeight="1" x14ac:dyDescent="0.2">
      <c r="A28" s="7"/>
      <c r="B28" s="26">
        <v>24</v>
      </c>
      <c r="C28" s="47" t="s">
        <v>23</v>
      </c>
      <c r="D28" s="28">
        <v>4</v>
      </c>
      <c r="E28" s="29">
        <v>20</v>
      </c>
      <c r="F28" s="30">
        <v>169</v>
      </c>
      <c r="G28" s="31">
        <v>10366336</v>
      </c>
      <c r="H28" s="32">
        <f t="shared" si="4"/>
        <v>61339.26627218935</v>
      </c>
      <c r="I28" s="30">
        <v>12163</v>
      </c>
      <c r="J28" s="31">
        <f t="shared" si="2"/>
        <v>10366336</v>
      </c>
      <c r="K28" s="32">
        <f t="shared" si="3"/>
        <v>852.28446929211543</v>
      </c>
    </row>
    <row r="29" spans="1:11" s="4" customFormat="1" ht="27" customHeight="1" x14ac:dyDescent="0.2">
      <c r="A29" s="7"/>
      <c r="B29" s="34">
        <v>25</v>
      </c>
      <c r="C29" s="47" t="s">
        <v>35</v>
      </c>
      <c r="D29" s="28">
        <v>4</v>
      </c>
      <c r="E29" s="29">
        <v>20</v>
      </c>
      <c r="F29" s="30"/>
      <c r="G29" s="31"/>
      <c r="H29" s="32">
        <f t="shared" si="4"/>
        <v>0</v>
      </c>
      <c r="I29" s="30"/>
      <c r="J29" s="31"/>
      <c r="K29" s="32">
        <f t="shared" si="3"/>
        <v>0</v>
      </c>
    </row>
    <row r="30" spans="1:11" s="4" customFormat="1" ht="27" customHeight="1" x14ac:dyDescent="0.2">
      <c r="A30" s="7"/>
      <c r="B30" s="26">
        <v>26</v>
      </c>
      <c r="C30" s="48" t="s">
        <v>24</v>
      </c>
      <c r="D30" s="28">
        <v>4</v>
      </c>
      <c r="E30" s="29">
        <v>10</v>
      </c>
      <c r="F30" s="30">
        <v>55</v>
      </c>
      <c r="G30" s="31">
        <v>2700552</v>
      </c>
      <c r="H30" s="32">
        <f t="shared" si="4"/>
        <v>49100.945454545457</v>
      </c>
      <c r="I30" s="30">
        <v>3130</v>
      </c>
      <c r="J30" s="31">
        <f t="shared" si="2"/>
        <v>2700552</v>
      </c>
      <c r="K30" s="32">
        <f t="shared" si="3"/>
        <v>862.79616613418534</v>
      </c>
    </row>
    <row r="31" spans="1:11" s="4" customFormat="1" ht="27" customHeight="1" x14ac:dyDescent="0.2">
      <c r="A31" s="7"/>
      <c r="B31" s="26">
        <v>27</v>
      </c>
      <c r="C31" s="48" t="s">
        <v>25</v>
      </c>
      <c r="D31" s="28">
        <v>4</v>
      </c>
      <c r="E31" s="29">
        <v>15</v>
      </c>
      <c r="F31" s="30">
        <v>4</v>
      </c>
      <c r="G31" s="31">
        <v>77508</v>
      </c>
      <c r="H31" s="32">
        <f t="shared" si="4"/>
        <v>19377</v>
      </c>
      <c r="I31" s="30">
        <v>217</v>
      </c>
      <c r="J31" s="31">
        <f t="shared" si="2"/>
        <v>77508</v>
      </c>
      <c r="K31" s="32">
        <f t="shared" si="3"/>
        <v>357.17972350230417</v>
      </c>
    </row>
    <row r="32" spans="1:11" s="4" customFormat="1" ht="27" customHeight="1" x14ac:dyDescent="0.2">
      <c r="A32" s="7"/>
      <c r="B32" s="34">
        <v>28</v>
      </c>
      <c r="C32" s="48" t="s">
        <v>31</v>
      </c>
      <c r="D32" s="28">
        <v>4</v>
      </c>
      <c r="E32" s="29">
        <v>10</v>
      </c>
      <c r="F32" s="30">
        <v>22</v>
      </c>
      <c r="G32" s="31">
        <v>1228522</v>
      </c>
      <c r="H32" s="32">
        <f t="shared" si="4"/>
        <v>55841.909090909088</v>
      </c>
      <c r="I32" s="30">
        <v>1463</v>
      </c>
      <c r="J32" s="31">
        <f t="shared" si="2"/>
        <v>1228522</v>
      </c>
      <c r="K32" s="32">
        <f t="shared" si="3"/>
        <v>839.72795625427204</v>
      </c>
    </row>
    <row r="33" spans="1:11" s="4" customFormat="1" ht="27" customHeight="1" x14ac:dyDescent="0.2">
      <c r="A33" s="7"/>
      <c r="B33" s="26">
        <v>29</v>
      </c>
      <c r="C33" s="48" t="s">
        <v>26</v>
      </c>
      <c r="D33" s="28">
        <v>4</v>
      </c>
      <c r="E33" s="29">
        <v>10</v>
      </c>
      <c r="F33" s="30">
        <v>127</v>
      </c>
      <c r="G33" s="31">
        <v>9119560</v>
      </c>
      <c r="H33" s="32">
        <f t="shared" si="4"/>
        <v>71807.559055118109</v>
      </c>
      <c r="I33" s="30">
        <v>11222</v>
      </c>
      <c r="J33" s="31">
        <f t="shared" si="2"/>
        <v>9119560</v>
      </c>
      <c r="K33" s="32">
        <f t="shared" si="3"/>
        <v>812.65015148814825</v>
      </c>
    </row>
    <row r="34" spans="1:11" s="4" customFormat="1" ht="27" customHeight="1" x14ac:dyDescent="0.2">
      <c r="A34" s="7"/>
      <c r="B34" s="26">
        <v>30</v>
      </c>
      <c r="C34" s="48" t="s">
        <v>5</v>
      </c>
      <c r="D34" s="28">
        <v>5</v>
      </c>
      <c r="E34" s="29">
        <v>10</v>
      </c>
      <c r="F34" s="30">
        <v>57</v>
      </c>
      <c r="G34" s="31">
        <v>4495780</v>
      </c>
      <c r="H34" s="32">
        <f t="shared" si="4"/>
        <v>78873.333333333328</v>
      </c>
      <c r="I34" s="30">
        <v>5534</v>
      </c>
      <c r="J34" s="31">
        <f t="shared" si="2"/>
        <v>4495780</v>
      </c>
      <c r="K34" s="32">
        <f t="shared" si="3"/>
        <v>812.39248283339361</v>
      </c>
    </row>
    <row r="35" spans="1:11" s="4" customFormat="1" ht="27" customHeight="1" x14ac:dyDescent="0.2">
      <c r="A35" s="7"/>
      <c r="B35" s="34">
        <v>31</v>
      </c>
      <c r="C35" s="48" t="s">
        <v>27</v>
      </c>
      <c r="D35" s="28">
        <v>4</v>
      </c>
      <c r="E35" s="29">
        <v>15</v>
      </c>
      <c r="F35" s="30">
        <v>114</v>
      </c>
      <c r="G35" s="31">
        <v>6812496</v>
      </c>
      <c r="H35" s="32">
        <f t="shared" si="4"/>
        <v>59758.73684210526</v>
      </c>
      <c r="I35" s="30">
        <v>8296</v>
      </c>
      <c r="J35" s="31">
        <f t="shared" si="2"/>
        <v>6812496</v>
      </c>
      <c r="K35" s="32">
        <f t="shared" si="3"/>
        <v>821.17839922854387</v>
      </c>
    </row>
    <row r="36" spans="1:11" s="4" customFormat="1" ht="27" customHeight="1" x14ac:dyDescent="0.2">
      <c r="A36" s="7"/>
      <c r="B36" s="26">
        <v>32</v>
      </c>
      <c r="C36" s="48" t="s">
        <v>28</v>
      </c>
      <c r="D36" s="28">
        <v>5</v>
      </c>
      <c r="E36" s="29">
        <v>13</v>
      </c>
      <c r="F36" s="30">
        <v>159</v>
      </c>
      <c r="G36" s="31">
        <v>11782710</v>
      </c>
      <c r="H36" s="32">
        <f t="shared" si="4"/>
        <v>74105.094339622636</v>
      </c>
      <c r="I36" s="30">
        <v>17119</v>
      </c>
      <c r="J36" s="31">
        <f t="shared" si="2"/>
        <v>11782710</v>
      </c>
      <c r="K36" s="32">
        <f t="shared" si="3"/>
        <v>688.28260996553536</v>
      </c>
    </row>
    <row r="37" spans="1:11" s="4" customFormat="1" ht="27" customHeight="1" thickBot="1" x14ac:dyDescent="0.25">
      <c r="A37" s="7"/>
      <c r="B37" s="50">
        <v>33</v>
      </c>
      <c r="C37" s="51" t="s">
        <v>29</v>
      </c>
      <c r="D37" s="52">
        <v>4</v>
      </c>
      <c r="E37" s="53">
        <v>10</v>
      </c>
      <c r="F37" s="55">
        <v>127</v>
      </c>
      <c r="G37" s="54">
        <v>9613314</v>
      </c>
      <c r="H37" s="56">
        <f t="shared" si="4"/>
        <v>75695.385826771657</v>
      </c>
      <c r="I37" s="55">
        <v>11801</v>
      </c>
      <c r="J37" s="54">
        <f t="shared" si="2"/>
        <v>9613314</v>
      </c>
      <c r="K37" s="56">
        <f t="shared" si="3"/>
        <v>814.61859164477585</v>
      </c>
    </row>
    <row r="38" spans="1:11" s="4" customFormat="1" ht="27" customHeight="1" thickBot="1" x14ac:dyDescent="0.25">
      <c r="A38" s="49"/>
      <c r="B38" s="62" t="s">
        <v>42</v>
      </c>
      <c r="C38" s="63"/>
      <c r="D38" s="63"/>
      <c r="E38" s="64"/>
      <c r="F38" s="57">
        <f>SUM(F5:F13,F15:F37)</f>
        <v>4985</v>
      </c>
      <c r="G38" s="58">
        <f>SUM(G5:G13,G15:G37)</f>
        <v>379510193</v>
      </c>
      <c r="H38" s="59">
        <f t="shared" si="4"/>
        <v>76130.429889669002</v>
      </c>
      <c r="I38" s="61">
        <f>SUM(I5:I37)</f>
        <v>452210</v>
      </c>
      <c r="J38" s="58">
        <f>SUM(J5:J37)</f>
        <v>379510193</v>
      </c>
      <c r="K38" s="60">
        <f t="shared" si="3"/>
        <v>839.23441100373725</v>
      </c>
    </row>
    <row r="39" spans="1:11" s="4" customFormat="1" ht="15" customHeight="1" x14ac:dyDescent="0.2">
      <c r="A39" s="8"/>
      <c r="C39" s="13"/>
      <c r="D39" s="12"/>
      <c r="E39" s="10"/>
      <c r="F39" s="10"/>
      <c r="G39" s="10"/>
      <c r="H39" s="11"/>
      <c r="I39" s="11"/>
      <c r="J39" s="11"/>
      <c r="K39" s="11"/>
    </row>
    <row r="40" spans="1:11" s="4" customFormat="1" ht="15" customHeight="1" x14ac:dyDescent="0.2">
      <c r="A40" s="8"/>
      <c r="C40" s="13"/>
      <c r="D40" s="12"/>
      <c r="E40" s="10"/>
      <c r="F40" s="10"/>
      <c r="G40" s="10"/>
      <c r="H40" s="11"/>
      <c r="I40" s="11"/>
      <c r="J40" s="11"/>
      <c r="K40" s="11"/>
    </row>
    <row r="41" spans="1:11" s="4" customFormat="1" ht="15" customHeight="1" x14ac:dyDescent="0.2">
      <c r="A41" s="8"/>
      <c r="C41" s="9"/>
      <c r="D41" s="12"/>
      <c r="E41" s="10"/>
      <c r="F41" s="10"/>
      <c r="G41" s="10"/>
      <c r="H41" s="11"/>
      <c r="I41" s="11"/>
      <c r="J41" s="11"/>
      <c r="K41" s="11"/>
    </row>
    <row r="42" spans="1:11" s="4" customFormat="1" ht="15" customHeight="1" x14ac:dyDescent="0.2">
      <c r="A42" s="8"/>
      <c r="C42" s="9"/>
      <c r="D42" s="12"/>
      <c r="E42" s="10"/>
      <c r="F42" s="10"/>
      <c r="G42" s="10"/>
      <c r="H42" s="11"/>
      <c r="I42" s="11"/>
      <c r="J42" s="11"/>
      <c r="K42" s="11"/>
    </row>
    <row r="43" spans="1:11" s="4" customFormat="1" ht="15" customHeight="1" x14ac:dyDescent="0.2">
      <c r="A43" s="8"/>
      <c r="C43" s="9"/>
      <c r="D43" s="12"/>
      <c r="E43" s="10"/>
      <c r="F43" s="10"/>
      <c r="G43" s="10"/>
      <c r="H43" s="11"/>
      <c r="I43" s="11"/>
      <c r="J43" s="11"/>
      <c r="K43" s="11"/>
    </row>
    <row r="44" spans="1:11" s="4" customFormat="1" ht="15" customHeight="1" x14ac:dyDescent="0.2">
      <c r="A44" s="8"/>
      <c r="C44" s="9"/>
      <c r="E44" s="10"/>
      <c r="F44" s="10"/>
      <c r="G44" s="10"/>
      <c r="H44" s="11"/>
      <c r="I44" s="11"/>
      <c r="J44" s="11"/>
      <c r="K44" s="11"/>
    </row>
    <row r="45" spans="1:11" s="4" customFormat="1" ht="15" customHeight="1" x14ac:dyDescent="0.2">
      <c r="A45" s="8"/>
      <c r="C45" s="9"/>
      <c r="E45" s="10"/>
      <c r="F45" s="10"/>
      <c r="G45" s="10"/>
      <c r="H45" s="11"/>
      <c r="I45" s="11"/>
      <c r="J45" s="11"/>
      <c r="K45" s="11"/>
    </row>
    <row r="46" spans="1:11" s="4" customFormat="1" ht="15" customHeight="1" x14ac:dyDescent="0.2">
      <c r="A46" s="8"/>
      <c r="C46" s="9"/>
      <c r="E46" s="10"/>
      <c r="F46" s="10"/>
      <c r="G46" s="10"/>
      <c r="H46" s="11"/>
      <c r="I46" s="11"/>
      <c r="J46" s="11"/>
      <c r="K46" s="11"/>
    </row>
    <row r="47" spans="1:11" s="4" customFormat="1" ht="15" customHeight="1" x14ac:dyDescent="0.2">
      <c r="A47" s="8"/>
      <c r="C47" s="9"/>
      <c r="E47" s="10"/>
      <c r="F47" s="10"/>
      <c r="G47" s="10"/>
      <c r="H47" s="11"/>
      <c r="I47" s="11"/>
      <c r="J47" s="11"/>
      <c r="K47" s="11"/>
    </row>
    <row r="48" spans="1:11" s="4" customFormat="1" ht="15" customHeight="1" x14ac:dyDescent="0.2">
      <c r="A48" s="8"/>
      <c r="C48" s="9"/>
      <c r="E48" s="10"/>
      <c r="F48" s="10"/>
      <c r="G48" s="10"/>
      <c r="H48" s="11"/>
      <c r="I48" s="11"/>
      <c r="J48" s="11"/>
      <c r="K48" s="11"/>
    </row>
    <row r="49" spans="1:11" s="4" customFormat="1" ht="15" customHeight="1" x14ac:dyDescent="0.2">
      <c r="A49" s="8"/>
      <c r="C49" s="9"/>
      <c r="E49" s="10"/>
      <c r="F49" s="10"/>
      <c r="G49" s="10"/>
      <c r="H49" s="11"/>
      <c r="I49" s="11"/>
      <c r="J49" s="11"/>
      <c r="K49" s="11"/>
    </row>
    <row r="50" spans="1:11" s="4" customFormat="1" ht="15" customHeight="1" x14ac:dyDescent="0.2">
      <c r="A50" s="8"/>
      <c r="C50" s="9"/>
      <c r="E50" s="10"/>
      <c r="F50" s="10"/>
      <c r="G50" s="10"/>
      <c r="H50" s="11"/>
      <c r="I50" s="11"/>
      <c r="J50" s="11"/>
      <c r="K50" s="11"/>
    </row>
    <row r="51" spans="1:11" s="4" customFormat="1" ht="15" customHeight="1" x14ac:dyDescent="0.2">
      <c r="A51" s="8"/>
      <c r="C51" s="9"/>
      <c r="E51" s="10"/>
      <c r="F51" s="10"/>
      <c r="G51" s="10"/>
      <c r="H51" s="11"/>
      <c r="I51" s="11"/>
      <c r="J51" s="11"/>
      <c r="K51" s="11"/>
    </row>
    <row r="52" spans="1:11" s="4" customFormat="1" ht="15" customHeight="1" x14ac:dyDescent="0.2">
      <c r="A52" s="8"/>
      <c r="C52" s="9"/>
      <c r="E52" s="10"/>
      <c r="F52" s="10"/>
      <c r="G52" s="10"/>
      <c r="H52" s="11"/>
      <c r="I52" s="11"/>
      <c r="J52" s="11"/>
      <c r="K52" s="11"/>
    </row>
    <row r="53" spans="1:11" s="4" customFormat="1" ht="15" customHeight="1" x14ac:dyDescent="0.2">
      <c r="A53" s="8"/>
      <c r="C53" s="9"/>
      <c r="E53" s="10"/>
      <c r="F53" s="10"/>
      <c r="G53" s="10"/>
      <c r="H53" s="11"/>
      <c r="I53" s="11"/>
      <c r="J53" s="11"/>
      <c r="K53" s="11"/>
    </row>
    <row r="54" spans="1:11" s="4" customFormat="1" ht="15" customHeight="1" x14ac:dyDescent="0.2">
      <c r="A54" s="8"/>
      <c r="C54" s="9"/>
      <c r="E54" s="10"/>
      <c r="F54" s="10"/>
      <c r="G54" s="10"/>
      <c r="H54" s="11"/>
      <c r="I54" s="11"/>
      <c r="J54" s="11"/>
      <c r="K54" s="11"/>
    </row>
    <row r="55" spans="1:11" s="4" customFormat="1" ht="15" customHeight="1" x14ac:dyDescent="0.2">
      <c r="A55" s="8"/>
      <c r="C55" s="9"/>
      <c r="E55" s="10"/>
      <c r="F55" s="10"/>
      <c r="G55" s="10"/>
      <c r="H55" s="11"/>
      <c r="I55" s="11"/>
      <c r="J55" s="11"/>
      <c r="K55" s="11"/>
    </row>
    <row r="56" spans="1:11" s="4" customFormat="1" ht="15" customHeight="1" x14ac:dyDescent="0.2">
      <c r="A56" s="8"/>
      <c r="C56" s="9"/>
      <c r="E56" s="10"/>
      <c r="F56" s="10"/>
      <c r="G56" s="10"/>
      <c r="H56" s="11"/>
      <c r="I56" s="11"/>
      <c r="J56" s="11"/>
      <c r="K56" s="11"/>
    </row>
    <row r="57" spans="1:11" s="4" customFormat="1" ht="15" customHeight="1" x14ac:dyDescent="0.2">
      <c r="A57" s="8"/>
      <c r="C57" s="9"/>
      <c r="E57" s="10"/>
      <c r="F57" s="10"/>
      <c r="G57" s="10"/>
      <c r="H57" s="11"/>
      <c r="I57" s="11"/>
      <c r="J57" s="11"/>
      <c r="K57" s="11"/>
    </row>
    <row r="58" spans="1:11" s="4" customFormat="1" ht="15" customHeight="1" x14ac:dyDescent="0.2">
      <c r="A58" s="8"/>
      <c r="C58" s="9"/>
      <c r="E58" s="10"/>
      <c r="F58" s="10"/>
      <c r="G58" s="10"/>
      <c r="H58" s="11"/>
      <c r="I58" s="11"/>
      <c r="J58" s="11"/>
      <c r="K58" s="11"/>
    </row>
    <row r="59" spans="1:11" s="4" customFormat="1" ht="15" customHeight="1" x14ac:dyDescent="0.2">
      <c r="A59" s="8"/>
      <c r="C59" s="9"/>
      <c r="E59" s="10"/>
      <c r="F59" s="10"/>
      <c r="G59" s="10"/>
      <c r="H59" s="11"/>
      <c r="I59" s="11"/>
      <c r="J59" s="11"/>
      <c r="K59" s="11"/>
    </row>
    <row r="60" spans="1:11" s="4" customFormat="1" ht="15" customHeight="1" x14ac:dyDescent="0.2">
      <c r="A60" s="8"/>
      <c r="C60" s="9"/>
      <c r="E60" s="10"/>
      <c r="F60" s="10"/>
      <c r="G60" s="10"/>
      <c r="H60" s="11"/>
      <c r="I60" s="11"/>
      <c r="J60" s="11"/>
      <c r="K60" s="11"/>
    </row>
    <row r="61" spans="1:11" s="4" customFormat="1" ht="15" customHeight="1" x14ac:dyDescent="0.2">
      <c r="A61" s="8"/>
      <c r="C61" s="9"/>
      <c r="E61" s="10"/>
      <c r="F61" s="10"/>
      <c r="G61" s="10"/>
      <c r="H61" s="11"/>
      <c r="I61" s="11"/>
      <c r="J61" s="11"/>
      <c r="K61" s="11"/>
    </row>
    <row r="62" spans="1:11" s="4" customFormat="1" ht="15" customHeight="1" x14ac:dyDescent="0.2">
      <c r="A62" s="8"/>
      <c r="C62" s="9"/>
      <c r="E62" s="10"/>
      <c r="F62" s="10"/>
      <c r="G62" s="10"/>
      <c r="H62" s="11"/>
      <c r="I62" s="11"/>
      <c r="J62" s="11"/>
      <c r="K62" s="11"/>
    </row>
    <row r="63" spans="1:11" s="4" customFormat="1" ht="15" customHeight="1" x14ac:dyDescent="0.2">
      <c r="A63" s="8"/>
      <c r="C63" s="9"/>
      <c r="E63" s="10"/>
      <c r="F63" s="10"/>
      <c r="G63" s="10"/>
      <c r="H63" s="11"/>
      <c r="I63" s="11"/>
      <c r="J63" s="11"/>
      <c r="K63" s="11"/>
    </row>
    <row r="64" spans="1:11" s="4" customFormat="1" ht="15" customHeight="1" x14ac:dyDescent="0.2">
      <c r="A64" s="8"/>
      <c r="C64" s="9"/>
      <c r="E64" s="10"/>
      <c r="F64" s="10"/>
      <c r="G64" s="10"/>
      <c r="H64" s="11"/>
      <c r="I64" s="11"/>
      <c r="J64" s="11"/>
      <c r="K64" s="11"/>
    </row>
    <row r="65" spans="1:11" s="4" customFormat="1" ht="15" customHeight="1" x14ac:dyDescent="0.2">
      <c r="A65" s="8"/>
      <c r="C65" s="9"/>
      <c r="E65" s="10"/>
      <c r="F65" s="10"/>
      <c r="G65" s="10"/>
      <c r="H65" s="11"/>
      <c r="I65" s="11"/>
      <c r="J65" s="11"/>
      <c r="K65" s="11"/>
    </row>
    <row r="66" spans="1:11" s="4" customFormat="1" ht="15" customHeight="1" x14ac:dyDescent="0.2">
      <c r="A66" s="8"/>
      <c r="C66" s="9"/>
      <c r="E66" s="10"/>
      <c r="F66" s="10"/>
      <c r="G66" s="10"/>
      <c r="H66" s="11"/>
      <c r="I66" s="11"/>
      <c r="J66" s="11"/>
      <c r="K66" s="11"/>
    </row>
    <row r="67" spans="1:11" s="4" customFormat="1" ht="15" customHeight="1" x14ac:dyDescent="0.2">
      <c r="A67" s="8"/>
      <c r="C67" s="9"/>
      <c r="E67" s="10"/>
      <c r="F67" s="10"/>
      <c r="G67" s="10"/>
      <c r="H67" s="11"/>
      <c r="I67" s="11"/>
      <c r="J67" s="11"/>
      <c r="K67" s="11"/>
    </row>
    <row r="68" spans="1:11" s="4" customFormat="1" ht="15" customHeight="1" x14ac:dyDescent="0.2">
      <c r="A68" s="8"/>
      <c r="C68" s="9"/>
      <c r="E68" s="10"/>
      <c r="F68" s="10"/>
      <c r="G68" s="10"/>
      <c r="H68" s="11"/>
      <c r="I68" s="11"/>
      <c r="J68" s="11"/>
      <c r="K68" s="11"/>
    </row>
    <row r="69" spans="1:11" s="4" customFormat="1" ht="15" customHeight="1" x14ac:dyDescent="0.2">
      <c r="A69" s="8"/>
      <c r="C69" s="9"/>
      <c r="E69" s="10"/>
      <c r="F69" s="10"/>
      <c r="G69" s="10"/>
      <c r="H69" s="11"/>
      <c r="I69" s="11"/>
      <c r="J69" s="11"/>
      <c r="K69" s="11"/>
    </row>
    <row r="70" spans="1:11" s="4" customFormat="1" ht="15" customHeight="1" x14ac:dyDescent="0.2">
      <c r="A70" s="8"/>
      <c r="C70" s="9"/>
      <c r="E70" s="10"/>
      <c r="F70" s="10"/>
      <c r="G70" s="10"/>
      <c r="H70" s="11"/>
      <c r="I70" s="11"/>
      <c r="J70" s="11"/>
      <c r="K70" s="11"/>
    </row>
    <row r="71" spans="1:11" s="4" customFormat="1" ht="15" customHeight="1" x14ac:dyDescent="0.2">
      <c r="A71" s="8"/>
      <c r="C71" s="9"/>
      <c r="E71" s="10"/>
      <c r="F71" s="10"/>
      <c r="G71" s="10"/>
      <c r="H71" s="11"/>
      <c r="I71" s="11"/>
      <c r="J71" s="11"/>
      <c r="K71" s="11"/>
    </row>
    <row r="72" spans="1:11" s="4" customFormat="1" ht="15" customHeight="1" x14ac:dyDescent="0.2">
      <c r="A72" s="8"/>
      <c r="C72" s="9"/>
      <c r="E72" s="10"/>
      <c r="F72" s="10"/>
      <c r="G72" s="10"/>
      <c r="H72" s="11"/>
      <c r="I72" s="11"/>
      <c r="J72" s="11"/>
      <c r="K72" s="11"/>
    </row>
    <row r="73" spans="1:11" s="4" customFormat="1" ht="15" customHeight="1" x14ac:dyDescent="0.2">
      <c r="A73" s="8"/>
      <c r="C73" s="9"/>
      <c r="E73" s="10"/>
      <c r="F73" s="10"/>
      <c r="G73" s="10"/>
      <c r="H73" s="11"/>
      <c r="I73" s="11"/>
      <c r="J73" s="11"/>
      <c r="K73" s="11"/>
    </row>
    <row r="74" spans="1:11" s="4" customFormat="1" ht="15" customHeight="1" x14ac:dyDescent="0.2">
      <c r="A74" s="8"/>
      <c r="C74" s="9"/>
      <c r="E74" s="10"/>
      <c r="F74" s="10"/>
      <c r="G74" s="10"/>
      <c r="H74" s="11"/>
      <c r="I74" s="11"/>
      <c r="J74" s="11"/>
      <c r="K74" s="11"/>
    </row>
    <row r="75" spans="1:11" s="4" customFormat="1" ht="15" customHeight="1" x14ac:dyDescent="0.2">
      <c r="A75" s="8"/>
      <c r="C75" s="9"/>
      <c r="E75" s="10"/>
      <c r="F75" s="10"/>
      <c r="G75" s="10"/>
      <c r="H75" s="11"/>
      <c r="I75" s="11"/>
      <c r="J75" s="11"/>
      <c r="K75" s="11"/>
    </row>
    <row r="76" spans="1:11" s="4" customFormat="1" ht="15" customHeight="1" x14ac:dyDescent="0.2">
      <c r="A76" s="8"/>
      <c r="C76" s="9"/>
      <c r="E76" s="10"/>
      <c r="F76" s="10"/>
      <c r="G76" s="10"/>
      <c r="H76" s="11"/>
      <c r="I76" s="11"/>
      <c r="J76" s="11"/>
      <c r="K76" s="11"/>
    </row>
    <row r="77" spans="1:11" s="4" customFormat="1" ht="15" customHeight="1" x14ac:dyDescent="0.2">
      <c r="A77" s="8"/>
      <c r="C77" s="9"/>
      <c r="E77" s="10"/>
      <c r="F77" s="10"/>
      <c r="G77" s="10"/>
      <c r="H77" s="11"/>
      <c r="I77" s="11"/>
      <c r="J77" s="11"/>
      <c r="K77" s="11"/>
    </row>
    <row r="78" spans="1:11" s="4" customFormat="1" ht="15" customHeight="1" x14ac:dyDescent="0.2">
      <c r="A78" s="8"/>
      <c r="C78" s="9"/>
      <c r="E78" s="10"/>
      <c r="F78" s="10"/>
      <c r="G78" s="10"/>
      <c r="H78" s="11"/>
      <c r="I78" s="11"/>
      <c r="J78" s="11"/>
      <c r="K78" s="11"/>
    </row>
    <row r="79" spans="1:11" s="4" customFormat="1" ht="15" customHeight="1" x14ac:dyDescent="0.2">
      <c r="A79" s="8"/>
      <c r="C79" s="9"/>
      <c r="E79" s="10"/>
      <c r="F79" s="10"/>
      <c r="G79" s="10"/>
      <c r="H79" s="11"/>
      <c r="I79" s="11"/>
      <c r="J79" s="11"/>
      <c r="K79" s="11"/>
    </row>
    <row r="80" spans="1:11" s="4" customFormat="1" ht="15" customHeight="1" x14ac:dyDescent="0.2">
      <c r="A80" s="8"/>
      <c r="C80" s="9"/>
      <c r="E80" s="10"/>
      <c r="F80" s="10"/>
      <c r="G80" s="10"/>
      <c r="H80" s="11"/>
      <c r="I80" s="11"/>
      <c r="J80" s="11"/>
      <c r="K80" s="11"/>
    </row>
    <row r="81" spans="1:11" s="4" customFormat="1" ht="15" customHeight="1" x14ac:dyDescent="0.2">
      <c r="A81" s="8"/>
      <c r="C81" s="9"/>
      <c r="E81" s="10"/>
      <c r="F81" s="10"/>
      <c r="G81" s="10"/>
      <c r="H81" s="11"/>
      <c r="I81" s="11"/>
      <c r="J81" s="11"/>
      <c r="K81" s="11"/>
    </row>
    <row r="82" spans="1:11" s="4" customFormat="1" ht="15" customHeight="1" x14ac:dyDescent="0.2">
      <c r="A82" s="8"/>
      <c r="C82" s="9"/>
      <c r="E82" s="10"/>
      <c r="F82" s="10"/>
      <c r="G82" s="10"/>
      <c r="H82" s="11"/>
      <c r="I82" s="11"/>
      <c r="J82" s="11"/>
      <c r="K82" s="11"/>
    </row>
    <row r="83" spans="1:11" s="4" customFormat="1" ht="15" customHeight="1" x14ac:dyDescent="0.2">
      <c r="A83" s="8"/>
      <c r="C83" s="9"/>
      <c r="E83" s="10"/>
      <c r="F83" s="10"/>
      <c r="G83" s="10"/>
      <c r="H83" s="11"/>
      <c r="I83" s="11"/>
      <c r="J83" s="11"/>
      <c r="K83" s="11"/>
    </row>
    <row r="84" spans="1:11" s="4" customFormat="1" ht="15" customHeight="1" x14ac:dyDescent="0.2">
      <c r="A84" s="8"/>
      <c r="C84" s="9"/>
      <c r="E84" s="10"/>
      <c r="F84" s="10"/>
      <c r="G84" s="10"/>
      <c r="H84" s="11"/>
      <c r="I84" s="11"/>
      <c r="J84" s="11"/>
      <c r="K84" s="11"/>
    </row>
    <row r="85" spans="1:11" s="4" customFormat="1" ht="15" customHeight="1" x14ac:dyDescent="0.2">
      <c r="A85" s="8"/>
      <c r="C85" s="9"/>
      <c r="E85" s="10"/>
      <c r="F85" s="10"/>
      <c r="G85" s="10"/>
      <c r="H85" s="11"/>
      <c r="I85" s="11"/>
      <c r="J85" s="11"/>
      <c r="K85" s="11"/>
    </row>
    <row r="86" spans="1:11" s="4" customFormat="1" ht="15" customHeight="1" x14ac:dyDescent="0.2">
      <c r="A86" s="8"/>
      <c r="C86" s="9"/>
      <c r="E86" s="10"/>
      <c r="F86" s="10"/>
      <c r="G86" s="10"/>
      <c r="H86" s="11"/>
      <c r="I86" s="11"/>
      <c r="J86" s="11"/>
      <c r="K86" s="11"/>
    </row>
    <row r="87" spans="1:11" s="4" customFormat="1" ht="15" customHeight="1" x14ac:dyDescent="0.2">
      <c r="A87" s="8"/>
      <c r="C87" s="9"/>
      <c r="E87" s="10"/>
      <c r="F87" s="10"/>
      <c r="G87" s="10"/>
      <c r="H87" s="11"/>
      <c r="I87" s="11"/>
      <c r="J87" s="11"/>
      <c r="K87" s="11"/>
    </row>
    <row r="88" spans="1:11" s="4" customFormat="1" ht="15" customHeight="1" x14ac:dyDescent="0.2">
      <c r="A88" s="8"/>
      <c r="C88" s="9"/>
      <c r="E88" s="10"/>
      <c r="F88" s="10"/>
      <c r="G88" s="10"/>
      <c r="H88" s="11"/>
      <c r="I88" s="11"/>
      <c r="J88" s="11"/>
      <c r="K88" s="11"/>
    </row>
    <row r="89" spans="1:11" s="4" customFormat="1" ht="15" customHeight="1" x14ac:dyDescent="0.2">
      <c r="A89" s="8"/>
      <c r="C89" s="9"/>
      <c r="E89" s="10"/>
      <c r="F89" s="10"/>
      <c r="G89" s="10"/>
      <c r="H89" s="11"/>
      <c r="I89" s="11"/>
      <c r="J89" s="11"/>
      <c r="K89" s="11"/>
    </row>
    <row r="90" spans="1:11" s="4" customFormat="1" ht="15" customHeight="1" x14ac:dyDescent="0.2">
      <c r="A90" s="8"/>
      <c r="C90" s="9"/>
      <c r="E90" s="10"/>
      <c r="F90" s="10"/>
      <c r="G90" s="10"/>
      <c r="H90" s="11"/>
      <c r="I90" s="11"/>
      <c r="J90" s="11"/>
      <c r="K90" s="11"/>
    </row>
    <row r="91" spans="1:11" s="4" customFormat="1" ht="15" customHeight="1" x14ac:dyDescent="0.2">
      <c r="A91" s="8"/>
      <c r="C91" s="9"/>
      <c r="E91" s="10"/>
      <c r="F91" s="10"/>
      <c r="G91" s="10"/>
      <c r="H91" s="11"/>
      <c r="I91" s="11"/>
      <c r="J91" s="11"/>
      <c r="K91" s="11"/>
    </row>
    <row r="92" spans="1:11" s="4" customFormat="1" ht="15" customHeight="1" x14ac:dyDescent="0.2">
      <c r="A92" s="8"/>
      <c r="C92" s="9"/>
      <c r="E92" s="10"/>
      <c r="F92" s="10"/>
      <c r="G92" s="10"/>
      <c r="H92" s="11"/>
      <c r="I92" s="11"/>
      <c r="J92" s="11"/>
      <c r="K92" s="11"/>
    </row>
    <row r="93" spans="1:11" s="4" customFormat="1" ht="15" customHeight="1" x14ac:dyDescent="0.2">
      <c r="A93" s="8"/>
      <c r="C93" s="9"/>
      <c r="E93" s="10"/>
      <c r="F93" s="10"/>
      <c r="G93" s="10"/>
      <c r="H93" s="11"/>
      <c r="I93" s="11"/>
      <c r="J93" s="11"/>
      <c r="K93" s="11"/>
    </row>
    <row r="94" spans="1:11" s="4" customFormat="1" ht="15" customHeight="1" x14ac:dyDescent="0.2">
      <c r="A94" s="8"/>
      <c r="C94" s="9"/>
      <c r="E94" s="10"/>
      <c r="F94" s="10"/>
      <c r="G94" s="10"/>
      <c r="H94" s="11"/>
      <c r="I94" s="11"/>
      <c r="J94" s="11"/>
      <c r="K94" s="11"/>
    </row>
    <row r="95" spans="1:11" s="4" customFormat="1" ht="15" customHeight="1" x14ac:dyDescent="0.2">
      <c r="A95" s="8"/>
      <c r="C95" s="9"/>
      <c r="E95" s="10"/>
      <c r="F95" s="10"/>
      <c r="G95" s="10"/>
      <c r="H95" s="11"/>
      <c r="I95" s="11"/>
      <c r="J95" s="11"/>
      <c r="K95" s="11"/>
    </row>
    <row r="96" spans="1:11" s="4" customFormat="1" ht="15" customHeight="1" x14ac:dyDescent="0.2">
      <c r="A96" s="8"/>
      <c r="C96" s="9"/>
      <c r="E96" s="10"/>
      <c r="F96" s="10"/>
      <c r="G96" s="10"/>
      <c r="H96" s="11"/>
      <c r="I96" s="11"/>
      <c r="J96" s="11"/>
      <c r="K96" s="11"/>
    </row>
    <row r="97" spans="1:11" s="4" customFormat="1" ht="15" customHeight="1" x14ac:dyDescent="0.2">
      <c r="A97" s="8"/>
      <c r="C97" s="9"/>
      <c r="E97" s="10"/>
      <c r="F97" s="10"/>
      <c r="G97" s="10"/>
      <c r="H97" s="11"/>
      <c r="I97" s="11"/>
      <c r="J97" s="11"/>
      <c r="K97" s="11"/>
    </row>
    <row r="98" spans="1:11" s="4" customFormat="1" ht="15" customHeight="1" x14ac:dyDescent="0.2">
      <c r="A98" s="8"/>
      <c r="C98" s="9"/>
      <c r="E98" s="10"/>
      <c r="F98" s="10"/>
      <c r="G98" s="10"/>
      <c r="H98" s="11"/>
      <c r="I98" s="11"/>
      <c r="J98" s="11"/>
      <c r="K98" s="11"/>
    </row>
    <row r="99" spans="1:11" s="4" customFormat="1" ht="15" customHeight="1" x14ac:dyDescent="0.2">
      <c r="A99" s="8"/>
      <c r="C99" s="9"/>
      <c r="E99" s="10"/>
      <c r="F99" s="10"/>
      <c r="G99" s="10"/>
      <c r="H99" s="11"/>
      <c r="I99" s="11"/>
      <c r="J99" s="11"/>
      <c r="K99" s="11"/>
    </row>
    <row r="100" spans="1:11" s="4" customFormat="1" ht="15" customHeight="1" x14ac:dyDescent="0.2">
      <c r="A100" s="8"/>
      <c r="C100" s="9"/>
      <c r="E100" s="10"/>
      <c r="F100" s="10"/>
      <c r="G100" s="10"/>
      <c r="H100" s="11"/>
      <c r="I100" s="11"/>
      <c r="J100" s="11"/>
      <c r="K100" s="11"/>
    </row>
    <row r="101" spans="1:11" s="4" customFormat="1" ht="15" customHeight="1" x14ac:dyDescent="0.2">
      <c r="A101" s="8"/>
      <c r="C101" s="9"/>
      <c r="E101" s="10"/>
      <c r="F101" s="10"/>
      <c r="G101" s="10"/>
      <c r="H101" s="11"/>
      <c r="I101" s="11"/>
      <c r="J101" s="11"/>
      <c r="K101" s="11"/>
    </row>
    <row r="102" spans="1:11" s="4" customFormat="1" ht="15" customHeight="1" x14ac:dyDescent="0.2">
      <c r="A102" s="8"/>
      <c r="C102" s="9"/>
      <c r="E102" s="10"/>
      <c r="F102" s="10"/>
      <c r="G102" s="10"/>
      <c r="H102" s="11"/>
      <c r="I102" s="11"/>
      <c r="J102" s="11"/>
      <c r="K102" s="11"/>
    </row>
    <row r="103" spans="1:11" s="4" customFormat="1" ht="15" customHeight="1" x14ac:dyDescent="0.2">
      <c r="A103" s="8"/>
      <c r="C103" s="9"/>
      <c r="E103" s="10"/>
      <c r="F103" s="10"/>
      <c r="G103" s="10"/>
      <c r="H103" s="11"/>
      <c r="I103" s="11"/>
      <c r="J103" s="11"/>
      <c r="K103" s="11"/>
    </row>
    <row r="104" spans="1:11" s="4" customFormat="1" ht="15" customHeight="1" x14ac:dyDescent="0.2">
      <c r="A104" s="8"/>
      <c r="C104" s="9"/>
      <c r="E104" s="10"/>
      <c r="F104" s="10"/>
      <c r="G104" s="10"/>
      <c r="H104" s="11"/>
      <c r="I104" s="11"/>
      <c r="J104" s="11"/>
      <c r="K104" s="11"/>
    </row>
    <row r="105" spans="1:11" s="4" customFormat="1" ht="15" customHeight="1" x14ac:dyDescent="0.2">
      <c r="A105" s="8"/>
      <c r="C105" s="9"/>
      <c r="E105" s="10"/>
      <c r="F105" s="10"/>
      <c r="G105" s="10"/>
      <c r="H105" s="11"/>
      <c r="I105" s="11"/>
      <c r="J105" s="11"/>
      <c r="K105" s="11"/>
    </row>
    <row r="106" spans="1:11" s="4" customFormat="1" ht="15" customHeight="1" x14ac:dyDescent="0.2">
      <c r="A106" s="8"/>
      <c r="C106" s="9"/>
      <c r="E106" s="10"/>
      <c r="F106" s="10"/>
      <c r="G106" s="10"/>
      <c r="H106" s="11"/>
      <c r="I106" s="11"/>
      <c r="J106" s="11"/>
      <c r="K106" s="11"/>
    </row>
    <row r="107" spans="1:11" s="4" customFormat="1" ht="15" customHeight="1" x14ac:dyDescent="0.2">
      <c r="A107" s="8"/>
      <c r="C107" s="9"/>
      <c r="E107" s="10"/>
      <c r="F107" s="10"/>
      <c r="G107" s="10"/>
      <c r="H107" s="11"/>
      <c r="I107" s="11"/>
      <c r="J107" s="11"/>
      <c r="K107" s="11"/>
    </row>
    <row r="108" spans="1:11" s="4" customFormat="1" ht="15" customHeight="1" x14ac:dyDescent="0.2">
      <c r="A108" s="8"/>
      <c r="C108" s="9"/>
      <c r="E108" s="10"/>
      <c r="F108" s="10"/>
      <c r="G108" s="10"/>
      <c r="H108" s="11"/>
      <c r="I108" s="11"/>
      <c r="J108" s="11"/>
      <c r="K108" s="11"/>
    </row>
    <row r="109" spans="1:11" s="4" customFormat="1" ht="15" customHeight="1" x14ac:dyDescent="0.2">
      <c r="A109" s="8"/>
      <c r="C109" s="9"/>
      <c r="E109" s="10"/>
      <c r="F109" s="10"/>
      <c r="G109" s="10"/>
      <c r="H109" s="11"/>
      <c r="I109" s="11"/>
      <c r="J109" s="11"/>
      <c r="K109" s="11"/>
    </row>
    <row r="110" spans="1:11" s="4" customFormat="1" ht="15" customHeight="1" x14ac:dyDescent="0.2">
      <c r="A110" s="8"/>
      <c r="C110" s="9"/>
      <c r="E110" s="10"/>
      <c r="F110" s="10"/>
      <c r="G110" s="10"/>
      <c r="H110" s="11"/>
      <c r="I110" s="11"/>
      <c r="J110" s="11"/>
      <c r="K110" s="11"/>
    </row>
    <row r="111" spans="1:11" s="4" customFormat="1" ht="15" customHeight="1" x14ac:dyDescent="0.2">
      <c r="A111" s="8"/>
      <c r="C111" s="9"/>
      <c r="E111" s="10"/>
      <c r="F111" s="10"/>
      <c r="G111" s="10"/>
      <c r="H111" s="11"/>
      <c r="I111" s="11"/>
      <c r="J111" s="11"/>
      <c r="K111" s="11"/>
    </row>
    <row r="112" spans="1:11" s="4" customFormat="1" ht="15" customHeight="1" x14ac:dyDescent="0.2">
      <c r="A112" s="8"/>
      <c r="C112" s="9"/>
      <c r="E112" s="10"/>
      <c r="F112" s="10"/>
      <c r="G112" s="10"/>
      <c r="H112" s="11"/>
      <c r="I112" s="11"/>
      <c r="J112" s="11"/>
      <c r="K112" s="11"/>
    </row>
    <row r="113" spans="1:11" s="4" customFormat="1" ht="15" customHeight="1" x14ac:dyDescent="0.2">
      <c r="A113" s="8"/>
      <c r="C113" s="9"/>
      <c r="E113" s="10"/>
      <c r="F113" s="10"/>
      <c r="G113" s="10"/>
      <c r="H113" s="11"/>
      <c r="I113" s="11"/>
      <c r="J113" s="11"/>
      <c r="K113" s="11"/>
    </row>
    <row r="114" spans="1:11" s="4" customFormat="1" ht="15" customHeight="1" x14ac:dyDescent="0.2">
      <c r="A114" s="8"/>
      <c r="C114" s="9"/>
      <c r="E114" s="10"/>
      <c r="F114" s="10"/>
      <c r="G114" s="10"/>
      <c r="H114" s="11"/>
      <c r="I114" s="11"/>
      <c r="J114" s="11"/>
      <c r="K114" s="11"/>
    </row>
    <row r="115" spans="1:11" s="4" customFormat="1" ht="15" customHeight="1" x14ac:dyDescent="0.2">
      <c r="A115" s="8"/>
      <c r="C115" s="9"/>
      <c r="E115" s="10"/>
      <c r="F115" s="10"/>
      <c r="G115" s="10"/>
      <c r="H115" s="11"/>
      <c r="I115" s="11"/>
      <c r="J115" s="11"/>
      <c r="K115" s="11"/>
    </row>
    <row r="116" spans="1:11" s="4" customFormat="1" ht="15" customHeight="1" x14ac:dyDescent="0.2">
      <c r="A116" s="8"/>
      <c r="C116" s="9"/>
      <c r="E116" s="10"/>
      <c r="F116" s="10"/>
      <c r="G116" s="10"/>
      <c r="H116" s="11"/>
      <c r="I116" s="11"/>
      <c r="J116" s="11"/>
      <c r="K116" s="11"/>
    </row>
    <row r="117" spans="1:11" s="4" customFormat="1" ht="15" customHeight="1" x14ac:dyDescent="0.2">
      <c r="A117" s="8"/>
      <c r="C117" s="9"/>
      <c r="E117" s="10"/>
      <c r="F117" s="10"/>
      <c r="G117" s="10"/>
      <c r="H117" s="11"/>
      <c r="I117" s="11"/>
      <c r="J117" s="11"/>
      <c r="K117" s="11"/>
    </row>
    <row r="118" spans="1:11" s="4" customFormat="1" ht="15" customHeight="1" x14ac:dyDescent="0.2">
      <c r="A118" s="8"/>
      <c r="C118" s="9"/>
      <c r="E118" s="10"/>
      <c r="F118" s="10"/>
      <c r="G118" s="10"/>
      <c r="H118" s="11"/>
      <c r="I118" s="11"/>
      <c r="J118" s="11"/>
      <c r="K118" s="11"/>
    </row>
    <row r="119" spans="1:11" s="4" customFormat="1" ht="15" customHeight="1" x14ac:dyDescent="0.2">
      <c r="A119" s="8"/>
      <c r="C119" s="9"/>
      <c r="E119" s="10"/>
      <c r="F119" s="10"/>
      <c r="G119" s="10"/>
      <c r="H119" s="11"/>
      <c r="I119" s="11"/>
      <c r="J119" s="11"/>
      <c r="K119" s="11"/>
    </row>
    <row r="120" spans="1:11" s="4" customFormat="1" ht="15" customHeight="1" x14ac:dyDescent="0.2">
      <c r="A120" s="8"/>
      <c r="C120" s="9"/>
      <c r="E120" s="10"/>
      <c r="F120" s="10"/>
      <c r="G120" s="10"/>
      <c r="H120" s="11"/>
      <c r="I120" s="11"/>
      <c r="J120" s="11"/>
      <c r="K120" s="11"/>
    </row>
    <row r="121" spans="1:11" s="4" customFormat="1" ht="15" customHeight="1" x14ac:dyDescent="0.2">
      <c r="A121" s="8"/>
      <c r="C121" s="9"/>
      <c r="E121" s="10"/>
      <c r="F121" s="10"/>
      <c r="G121" s="10"/>
      <c r="H121" s="11"/>
      <c r="I121" s="11"/>
      <c r="J121" s="11"/>
      <c r="K121" s="11"/>
    </row>
    <row r="122" spans="1:11" s="4" customFormat="1" ht="15" customHeight="1" x14ac:dyDescent="0.2">
      <c r="A122" s="8"/>
      <c r="C122" s="9"/>
      <c r="E122" s="10"/>
      <c r="F122" s="10"/>
      <c r="G122" s="10"/>
      <c r="H122" s="11"/>
      <c r="I122" s="11"/>
      <c r="J122" s="11"/>
      <c r="K122" s="11"/>
    </row>
    <row r="123" spans="1:11" s="4" customFormat="1" ht="15" customHeight="1" x14ac:dyDescent="0.2">
      <c r="A123" s="8"/>
      <c r="C123" s="9"/>
      <c r="E123" s="10"/>
      <c r="F123" s="10"/>
      <c r="G123" s="10"/>
      <c r="H123" s="11"/>
      <c r="I123" s="11"/>
      <c r="J123" s="11"/>
      <c r="K123" s="11"/>
    </row>
    <row r="124" spans="1:11" s="4" customFormat="1" ht="15" customHeight="1" x14ac:dyDescent="0.2">
      <c r="A124" s="8"/>
      <c r="C124" s="9"/>
      <c r="E124" s="10"/>
      <c r="F124" s="10"/>
      <c r="G124" s="10"/>
      <c r="H124" s="11"/>
      <c r="I124" s="11"/>
      <c r="J124" s="11"/>
      <c r="K124" s="11"/>
    </row>
    <row r="125" spans="1:11" s="4" customFormat="1" ht="15" customHeight="1" x14ac:dyDescent="0.2">
      <c r="A125" s="8"/>
      <c r="C125" s="9"/>
      <c r="E125" s="10"/>
      <c r="F125" s="10"/>
      <c r="G125" s="10"/>
      <c r="H125" s="11"/>
      <c r="I125" s="11"/>
      <c r="J125" s="11"/>
      <c r="K125" s="11"/>
    </row>
    <row r="126" spans="1:11" s="4" customFormat="1" ht="15" customHeight="1" x14ac:dyDescent="0.2">
      <c r="A126" s="8"/>
      <c r="C126" s="9"/>
      <c r="E126" s="10"/>
      <c r="F126" s="10"/>
      <c r="G126" s="10"/>
      <c r="H126" s="11"/>
      <c r="I126" s="11"/>
      <c r="J126" s="11"/>
      <c r="K126" s="11"/>
    </row>
    <row r="127" spans="1:11" s="4" customFormat="1" ht="15" customHeight="1" x14ac:dyDescent="0.2">
      <c r="A127" s="8"/>
      <c r="C127" s="9"/>
      <c r="E127" s="10"/>
      <c r="F127" s="10"/>
      <c r="G127" s="10"/>
      <c r="H127" s="11"/>
      <c r="I127" s="11"/>
      <c r="J127" s="11"/>
      <c r="K127" s="11"/>
    </row>
    <row r="128" spans="1:11" s="4" customFormat="1" ht="15" customHeight="1" x14ac:dyDescent="0.2">
      <c r="A128" s="8"/>
      <c r="C128" s="9"/>
      <c r="E128" s="10"/>
      <c r="F128" s="10"/>
      <c r="G128" s="10"/>
      <c r="H128" s="11"/>
      <c r="I128" s="11"/>
      <c r="J128" s="11"/>
      <c r="K128" s="11"/>
    </row>
    <row r="129" spans="1:11" s="4" customFormat="1" ht="15" customHeight="1" x14ac:dyDescent="0.2">
      <c r="A129" s="8"/>
      <c r="C129" s="9"/>
      <c r="E129" s="10"/>
      <c r="F129" s="10"/>
      <c r="G129" s="10"/>
      <c r="H129" s="11"/>
      <c r="I129" s="11"/>
      <c r="J129" s="11"/>
      <c r="K129" s="11"/>
    </row>
    <row r="130" spans="1:11" s="4" customFormat="1" ht="15" customHeight="1" x14ac:dyDescent="0.2">
      <c r="A130" s="8"/>
      <c r="C130" s="9"/>
      <c r="E130" s="10"/>
      <c r="F130" s="10"/>
      <c r="G130" s="10"/>
      <c r="H130" s="11"/>
      <c r="I130" s="11"/>
      <c r="J130" s="11"/>
      <c r="K130" s="11"/>
    </row>
    <row r="131" spans="1:11" s="4" customFormat="1" ht="15" customHeight="1" x14ac:dyDescent="0.2">
      <c r="A131" s="8"/>
      <c r="C131" s="9"/>
      <c r="E131" s="10"/>
      <c r="F131" s="10"/>
      <c r="G131" s="10"/>
      <c r="H131" s="11"/>
      <c r="I131" s="11"/>
      <c r="J131" s="11"/>
      <c r="K131" s="11"/>
    </row>
    <row r="132" spans="1:11" s="4" customFormat="1" ht="15" customHeight="1" x14ac:dyDescent="0.2">
      <c r="A132" s="8"/>
      <c r="C132" s="9"/>
      <c r="E132" s="10"/>
      <c r="F132" s="10"/>
      <c r="G132" s="10"/>
      <c r="H132" s="11"/>
      <c r="I132" s="11"/>
      <c r="J132" s="11"/>
      <c r="K132" s="11"/>
    </row>
    <row r="133" spans="1:11" s="4" customFormat="1" ht="15" customHeight="1" x14ac:dyDescent="0.2">
      <c r="A133" s="8"/>
      <c r="C133" s="9"/>
      <c r="E133" s="10"/>
      <c r="F133" s="10"/>
      <c r="G133" s="10"/>
      <c r="H133" s="11"/>
      <c r="I133" s="11"/>
      <c r="J133" s="11"/>
      <c r="K133" s="11"/>
    </row>
    <row r="134" spans="1:11" s="4" customFormat="1" ht="15" customHeight="1" x14ac:dyDescent="0.2">
      <c r="A134" s="8"/>
      <c r="C134" s="9"/>
      <c r="E134" s="10"/>
      <c r="F134" s="10"/>
      <c r="G134" s="10"/>
      <c r="H134" s="11"/>
      <c r="I134" s="11"/>
      <c r="J134" s="11"/>
      <c r="K134" s="11"/>
    </row>
    <row r="135" spans="1:11" s="4" customFormat="1" ht="15" customHeight="1" x14ac:dyDescent="0.2">
      <c r="A135" s="8"/>
      <c r="C135" s="9"/>
      <c r="E135" s="10"/>
      <c r="F135" s="10"/>
      <c r="G135" s="10"/>
      <c r="H135" s="11"/>
      <c r="I135" s="11"/>
      <c r="J135" s="11"/>
      <c r="K135" s="11"/>
    </row>
    <row r="136" spans="1:11" s="4" customFormat="1" ht="15" customHeight="1" x14ac:dyDescent="0.2">
      <c r="A136" s="8"/>
      <c r="C136" s="9"/>
      <c r="E136" s="10"/>
      <c r="F136" s="10"/>
      <c r="G136" s="10"/>
      <c r="H136" s="11"/>
      <c r="I136" s="11"/>
      <c r="J136" s="11"/>
      <c r="K136" s="11"/>
    </row>
    <row r="137" spans="1:11" s="4" customFormat="1" ht="15" customHeight="1" x14ac:dyDescent="0.2">
      <c r="A137" s="8"/>
      <c r="C137" s="9"/>
      <c r="E137" s="10"/>
      <c r="F137" s="10"/>
      <c r="G137" s="10"/>
      <c r="H137" s="11"/>
      <c r="I137" s="11"/>
      <c r="J137" s="11"/>
      <c r="K137" s="11"/>
    </row>
    <row r="138" spans="1:11" s="4" customFormat="1" ht="15" customHeight="1" x14ac:dyDescent="0.2">
      <c r="A138" s="8"/>
      <c r="C138" s="9"/>
      <c r="E138" s="10"/>
      <c r="F138" s="10"/>
      <c r="G138" s="10"/>
      <c r="H138" s="11"/>
      <c r="I138" s="11"/>
      <c r="J138" s="11"/>
      <c r="K138" s="11"/>
    </row>
    <row r="139" spans="1:11" s="4" customFormat="1" ht="15" customHeight="1" x14ac:dyDescent="0.2">
      <c r="A139" s="8"/>
      <c r="C139" s="9"/>
      <c r="E139" s="10"/>
      <c r="F139" s="10"/>
      <c r="G139" s="10"/>
      <c r="H139" s="11"/>
      <c r="I139" s="11"/>
      <c r="J139" s="11"/>
      <c r="K139" s="11"/>
    </row>
    <row r="140" spans="1:11" s="4" customFormat="1" ht="15" customHeight="1" x14ac:dyDescent="0.2">
      <c r="A140" s="8"/>
      <c r="C140" s="9"/>
      <c r="E140" s="10"/>
      <c r="F140" s="10"/>
      <c r="G140" s="10"/>
      <c r="H140" s="11"/>
      <c r="I140" s="11"/>
      <c r="J140" s="11"/>
      <c r="K140" s="11"/>
    </row>
    <row r="141" spans="1:11" s="4" customFormat="1" ht="15" customHeight="1" x14ac:dyDescent="0.2">
      <c r="A141" s="8"/>
      <c r="C141" s="9"/>
      <c r="E141" s="10"/>
      <c r="F141" s="10"/>
      <c r="G141" s="10"/>
      <c r="H141" s="11"/>
      <c r="I141" s="11"/>
      <c r="J141" s="11"/>
      <c r="K141" s="11"/>
    </row>
    <row r="142" spans="1:11" s="4" customFormat="1" ht="15" customHeight="1" x14ac:dyDescent="0.2">
      <c r="A142" s="8"/>
      <c r="C142" s="9"/>
      <c r="E142" s="10"/>
      <c r="F142" s="10"/>
      <c r="G142" s="10"/>
      <c r="H142" s="11"/>
      <c r="I142" s="11"/>
      <c r="J142" s="11"/>
      <c r="K142" s="11"/>
    </row>
    <row r="143" spans="1:11" s="4" customFormat="1" ht="15" customHeight="1" x14ac:dyDescent="0.2">
      <c r="A143" s="8"/>
      <c r="C143" s="9"/>
      <c r="E143" s="10"/>
      <c r="F143" s="10"/>
      <c r="G143" s="10"/>
      <c r="H143" s="11"/>
      <c r="I143" s="11"/>
      <c r="J143" s="11"/>
      <c r="K143" s="11"/>
    </row>
    <row r="144" spans="1:11" s="4" customFormat="1" ht="15" customHeight="1" x14ac:dyDescent="0.2">
      <c r="A144" s="8"/>
      <c r="C144" s="9"/>
      <c r="E144" s="10"/>
      <c r="F144" s="10"/>
      <c r="G144" s="10"/>
      <c r="H144" s="11"/>
      <c r="I144" s="11"/>
      <c r="J144" s="11"/>
      <c r="K144" s="11"/>
    </row>
    <row r="145" spans="1:11" s="4" customFormat="1" ht="15" customHeight="1" x14ac:dyDescent="0.2">
      <c r="A145" s="8"/>
      <c r="C145" s="9"/>
      <c r="E145" s="10"/>
      <c r="F145" s="10"/>
      <c r="G145" s="10"/>
      <c r="H145" s="11"/>
      <c r="I145" s="11"/>
      <c r="J145" s="11"/>
      <c r="K145" s="11"/>
    </row>
    <row r="146" spans="1:11" s="4" customFormat="1" ht="15" customHeight="1" x14ac:dyDescent="0.2">
      <c r="A146" s="8"/>
      <c r="C146" s="9"/>
      <c r="E146" s="10"/>
      <c r="F146" s="10"/>
      <c r="G146" s="10"/>
      <c r="H146" s="11"/>
      <c r="I146" s="11"/>
      <c r="J146" s="11"/>
      <c r="K146" s="11"/>
    </row>
    <row r="147" spans="1:11" s="4" customFormat="1" ht="15" customHeight="1" x14ac:dyDescent="0.2">
      <c r="A147" s="8"/>
      <c r="C147" s="9"/>
      <c r="E147" s="10"/>
      <c r="F147" s="10"/>
      <c r="G147" s="10"/>
      <c r="H147" s="11"/>
      <c r="I147" s="11"/>
      <c r="J147" s="11"/>
      <c r="K147" s="11"/>
    </row>
    <row r="148" spans="1:11" s="4" customFormat="1" ht="15" customHeight="1" x14ac:dyDescent="0.2">
      <c r="A148" s="8"/>
      <c r="C148" s="9"/>
      <c r="E148" s="10"/>
      <c r="F148" s="10"/>
      <c r="G148" s="10"/>
      <c r="H148" s="11"/>
      <c r="I148" s="11"/>
      <c r="J148" s="11"/>
      <c r="K148" s="11"/>
    </row>
    <row r="149" spans="1:11" s="4" customFormat="1" ht="15" customHeight="1" x14ac:dyDescent="0.2">
      <c r="A149" s="8"/>
      <c r="C149" s="9"/>
      <c r="E149" s="10"/>
      <c r="F149" s="10"/>
      <c r="G149" s="10"/>
      <c r="H149" s="11"/>
      <c r="I149" s="11"/>
      <c r="J149" s="11"/>
      <c r="K149" s="11"/>
    </row>
    <row r="150" spans="1:11" s="4" customFormat="1" ht="15" customHeight="1" x14ac:dyDescent="0.2">
      <c r="A150" s="8"/>
      <c r="C150" s="9"/>
      <c r="E150" s="10"/>
      <c r="F150" s="10"/>
      <c r="G150" s="10"/>
      <c r="H150" s="11"/>
      <c r="I150" s="11"/>
      <c r="J150" s="11"/>
      <c r="K150" s="11"/>
    </row>
    <row r="151" spans="1:11" s="4" customFormat="1" ht="15" customHeight="1" x14ac:dyDescent="0.2">
      <c r="A151" s="8"/>
      <c r="C151" s="9"/>
      <c r="E151" s="10"/>
      <c r="F151" s="10"/>
      <c r="G151" s="10"/>
      <c r="H151" s="11"/>
      <c r="I151" s="11"/>
      <c r="J151" s="11"/>
      <c r="K151" s="11"/>
    </row>
    <row r="152" spans="1:11" s="4" customFormat="1" ht="15" customHeight="1" x14ac:dyDescent="0.2">
      <c r="A152" s="8"/>
      <c r="C152" s="9"/>
      <c r="E152" s="10"/>
      <c r="F152" s="10"/>
      <c r="G152" s="10"/>
      <c r="H152" s="11"/>
      <c r="I152" s="11"/>
      <c r="J152" s="11"/>
      <c r="K152" s="11"/>
    </row>
    <row r="153" spans="1:11" s="4" customFormat="1" ht="15" customHeight="1" x14ac:dyDescent="0.2">
      <c r="A153" s="8"/>
      <c r="C153" s="9"/>
      <c r="E153" s="10"/>
      <c r="F153" s="10"/>
      <c r="G153" s="10"/>
      <c r="H153" s="11"/>
      <c r="I153" s="11"/>
      <c r="J153" s="11"/>
      <c r="K153" s="11"/>
    </row>
    <row r="154" spans="1:11" s="4" customFormat="1" ht="15" customHeight="1" x14ac:dyDescent="0.2">
      <c r="A154" s="8"/>
      <c r="C154" s="9"/>
      <c r="E154" s="10"/>
      <c r="F154" s="10"/>
      <c r="G154" s="10"/>
      <c r="H154" s="11"/>
      <c r="I154" s="11"/>
      <c r="J154" s="11"/>
      <c r="K154" s="11"/>
    </row>
    <row r="155" spans="1:11" s="4" customFormat="1" ht="15" customHeight="1" x14ac:dyDescent="0.2">
      <c r="A155" s="8"/>
      <c r="C155" s="9"/>
      <c r="E155" s="10"/>
      <c r="F155" s="10"/>
      <c r="G155" s="10"/>
      <c r="H155" s="11"/>
      <c r="I155" s="11"/>
      <c r="J155" s="11"/>
      <c r="K155" s="11"/>
    </row>
    <row r="156" spans="1:11" s="4" customFormat="1" ht="15" customHeight="1" x14ac:dyDescent="0.2">
      <c r="A156" s="8"/>
      <c r="C156" s="9"/>
      <c r="E156" s="10"/>
      <c r="F156" s="10"/>
      <c r="G156" s="10"/>
      <c r="H156" s="11"/>
      <c r="I156" s="11"/>
      <c r="J156" s="11"/>
      <c r="K156" s="11"/>
    </row>
    <row r="157" spans="1:11" s="4" customFormat="1" ht="15" customHeight="1" x14ac:dyDescent="0.2">
      <c r="A157" s="8"/>
      <c r="C157" s="9"/>
      <c r="E157" s="10"/>
      <c r="F157" s="10"/>
      <c r="G157" s="10"/>
      <c r="H157" s="11"/>
      <c r="I157" s="11"/>
      <c r="J157" s="11"/>
      <c r="K157" s="11"/>
    </row>
    <row r="158" spans="1:11" s="4" customFormat="1" ht="15" customHeight="1" x14ac:dyDescent="0.2">
      <c r="A158" s="8"/>
      <c r="C158" s="9"/>
      <c r="E158" s="10"/>
      <c r="F158" s="10"/>
      <c r="G158" s="10"/>
      <c r="H158" s="11"/>
      <c r="I158" s="11"/>
      <c r="J158" s="11"/>
      <c r="K158" s="11"/>
    </row>
    <row r="159" spans="1:11" s="4" customFormat="1" ht="15" customHeight="1" x14ac:dyDescent="0.2">
      <c r="A159" s="8"/>
      <c r="C159" s="9"/>
      <c r="E159" s="10"/>
      <c r="F159" s="10"/>
      <c r="G159" s="10"/>
      <c r="H159" s="11"/>
      <c r="I159" s="11"/>
      <c r="J159" s="11"/>
      <c r="K159" s="11"/>
    </row>
    <row r="160" spans="1:11" s="4" customFormat="1" ht="15" customHeight="1" x14ac:dyDescent="0.2">
      <c r="A160" s="8"/>
      <c r="C160" s="9"/>
      <c r="E160" s="10"/>
      <c r="F160" s="10"/>
      <c r="G160" s="10"/>
      <c r="H160" s="11"/>
      <c r="I160" s="11"/>
      <c r="J160" s="11"/>
      <c r="K160" s="11"/>
    </row>
    <row r="161" spans="1:11" s="4" customFormat="1" ht="15" customHeight="1" x14ac:dyDescent="0.2">
      <c r="A161" s="8"/>
      <c r="C161" s="9"/>
      <c r="E161" s="10"/>
      <c r="F161" s="10"/>
      <c r="G161" s="10"/>
      <c r="H161" s="11"/>
      <c r="I161" s="11"/>
      <c r="J161" s="11"/>
      <c r="K161" s="11"/>
    </row>
    <row r="162" spans="1:11" s="4" customFormat="1" ht="15" customHeight="1" x14ac:dyDescent="0.2">
      <c r="A162" s="8"/>
      <c r="C162" s="9"/>
      <c r="E162" s="10"/>
      <c r="F162" s="10"/>
      <c r="G162" s="10"/>
      <c r="H162" s="11"/>
      <c r="I162" s="11"/>
      <c r="J162" s="11"/>
      <c r="K162" s="11"/>
    </row>
    <row r="163" spans="1:11" s="4" customFormat="1" ht="15" customHeight="1" x14ac:dyDescent="0.2">
      <c r="A163" s="8"/>
      <c r="C163" s="9"/>
      <c r="E163" s="10"/>
      <c r="F163" s="10"/>
      <c r="G163" s="10"/>
      <c r="H163" s="11"/>
      <c r="I163" s="11"/>
      <c r="J163" s="11"/>
      <c r="K163" s="11"/>
    </row>
    <row r="164" spans="1:11" s="4" customFormat="1" ht="15" customHeight="1" x14ac:dyDescent="0.2">
      <c r="A164" s="8"/>
      <c r="C164" s="9"/>
      <c r="E164" s="10"/>
      <c r="F164" s="10"/>
      <c r="G164" s="10"/>
      <c r="H164" s="11"/>
      <c r="I164" s="11"/>
      <c r="J164" s="11"/>
      <c r="K164" s="11"/>
    </row>
    <row r="165" spans="1:11" s="4" customFormat="1" ht="15" customHeight="1" x14ac:dyDescent="0.2">
      <c r="A165" s="8"/>
      <c r="C165" s="9"/>
      <c r="E165" s="10"/>
      <c r="F165" s="10"/>
      <c r="G165" s="10"/>
      <c r="H165" s="11"/>
      <c r="I165" s="11"/>
      <c r="J165" s="11"/>
      <c r="K165" s="11"/>
    </row>
    <row r="166" spans="1:11" s="4" customFormat="1" ht="15" customHeight="1" x14ac:dyDescent="0.2">
      <c r="A166" s="8"/>
      <c r="C166" s="9"/>
      <c r="E166" s="10"/>
      <c r="F166" s="10"/>
      <c r="G166" s="10"/>
      <c r="H166" s="11"/>
      <c r="I166" s="11"/>
      <c r="J166" s="11"/>
      <c r="K166" s="11"/>
    </row>
    <row r="167" spans="1:11" s="4" customFormat="1" ht="15" customHeight="1" x14ac:dyDescent="0.2">
      <c r="A167" s="8"/>
      <c r="C167" s="9"/>
      <c r="E167" s="10"/>
      <c r="F167" s="10"/>
      <c r="G167" s="10"/>
      <c r="H167" s="11"/>
      <c r="I167" s="11"/>
      <c r="J167" s="11"/>
      <c r="K167" s="11"/>
    </row>
    <row r="168" spans="1:11" s="4" customFormat="1" ht="15" customHeight="1" x14ac:dyDescent="0.2">
      <c r="A168" s="8"/>
      <c r="C168" s="9"/>
      <c r="E168" s="10"/>
      <c r="F168" s="10"/>
      <c r="G168" s="10"/>
      <c r="H168" s="11"/>
      <c r="I168" s="11"/>
      <c r="J168" s="11"/>
      <c r="K168" s="11"/>
    </row>
    <row r="169" spans="1:11" s="4" customFormat="1" ht="15" customHeight="1" x14ac:dyDescent="0.2">
      <c r="A169" s="8"/>
      <c r="C169" s="9"/>
      <c r="E169" s="10"/>
      <c r="F169" s="10"/>
      <c r="G169" s="10"/>
      <c r="H169" s="11"/>
      <c r="I169" s="11"/>
      <c r="J169" s="11"/>
      <c r="K169" s="11"/>
    </row>
    <row r="170" spans="1:11" s="4" customFormat="1" ht="15" customHeight="1" x14ac:dyDescent="0.2">
      <c r="A170" s="8"/>
      <c r="C170" s="9"/>
      <c r="E170" s="10"/>
      <c r="F170" s="10"/>
      <c r="G170" s="10"/>
      <c r="H170" s="11"/>
      <c r="I170" s="11"/>
      <c r="J170" s="11"/>
      <c r="K170" s="11"/>
    </row>
    <row r="171" spans="1:11" s="4" customFormat="1" ht="15" customHeight="1" x14ac:dyDescent="0.2">
      <c r="A171" s="8"/>
      <c r="C171" s="9"/>
      <c r="E171" s="10"/>
      <c r="F171" s="10"/>
      <c r="G171" s="10"/>
      <c r="H171" s="11"/>
      <c r="I171" s="11"/>
      <c r="J171" s="11"/>
      <c r="K171" s="11"/>
    </row>
    <row r="172" spans="1:11" s="4" customFormat="1" ht="15" customHeight="1" x14ac:dyDescent="0.2">
      <c r="A172" s="8"/>
      <c r="C172" s="9"/>
      <c r="E172" s="10"/>
      <c r="F172" s="10"/>
      <c r="G172" s="10"/>
      <c r="H172" s="11"/>
      <c r="I172" s="11"/>
      <c r="J172" s="11"/>
      <c r="K172" s="11"/>
    </row>
    <row r="173" spans="1:11" s="4" customFormat="1" ht="15" customHeight="1" x14ac:dyDescent="0.2">
      <c r="A173" s="8"/>
      <c r="C173" s="9"/>
      <c r="E173" s="10"/>
      <c r="F173" s="10"/>
      <c r="G173" s="10"/>
      <c r="H173" s="11"/>
      <c r="I173" s="11"/>
      <c r="J173" s="11"/>
      <c r="K173" s="11"/>
    </row>
    <row r="174" spans="1:11" s="4" customFormat="1" ht="15" customHeight="1" x14ac:dyDescent="0.2">
      <c r="A174" s="8"/>
      <c r="C174" s="9"/>
      <c r="E174" s="10"/>
      <c r="F174" s="10"/>
      <c r="G174" s="10"/>
      <c r="H174" s="11"/>
      <c r="I174" s="11"/>
      <c r="J174" s="11"/>
      <c r="K174" s="11"/>
    </row>
    <row r="175" spans="1:11" s="4" customFormat="1" ht="15" customHeight="1" x14ac:dyDescent="0.2">
      <c r="A175" s="8"/>
      <c r="C175" s="9"/>
      <c r="E175" s="10"/>
      <c r="F175" s="10"/>
      <c r="G175" s="10"/>
      <c r="H175" s="11"/>
      <c r="I175" s="11"/>
      <c r="J175" s="11"/>
      <c r="K175" s="11"/>
    </row>
    <row r="176" spans="1:11" s="4" customFormat="1" ht="15" customHeight="1" x14ac:dyDescent="0.2">
      <c r="A176" s="8"/>
      <c r="C176" s="9"/>
      <c r="E176" s="10"/>
      <c r="F176" s="10"/>
      <c r="G176" s="10"/>
      <c r="H176" s="11"/>
      <c r="I176" s="11"/>
      <c r="J176" s="11"/>
      <c r="K176" s="11"/>
    </row>
    <row r="177" spans="1:11" s="4" customFormat="1" ht="15" customHeight="1" x14ac:dyDescent="0.2">
      <c r="A177" s="8"/>
      <c r="C177" s="9"/>
      <c r="E177" s="10"/>
      <c r="F177" s="10"/>
      <c r="G177" s="10"/>
      <c r="H177" s="11"/>
      <c r="I177" s="11"/>
      <c r="J177" s="11"/>
      <c r="K177" s="11"/>
    </row>
    <row r="178" spans="1:11" s="4" customFormat="1" ht="15" customHeight="1" x14ac:dyDescent="0.2">
      <c r="A178" s="8"/>
      <c r="C178" s="9"/>
      <c r="E178" s="10"/>
      <c r="F178" s="10"/>
      <c r="G178" s="10"/>
      <c r="H178" s="11"/>
      <c r="I178" s="11"/>
      <c r="J178" s="11"/>
      <c r="K178" s="11"/>
    </row>
    <row r="179" spans="1:11" s="4" customFormat="1" ht="15" customHeight="1" x14ac:dyDescent="0.2">
      <c r="A179" s="8"/>
      <c r="C179" s="9"/>
      <c r="E179" s="10"/>
      <c r="F179" s="10"/>
      <c r="G179" s="10"/>
      <c r="H179" s="11"/>
      <c r="I179" s="11"/>
      <c r="J179" s="11"/>
      <c r="K179" s="11"/>
    </row>
    <row r="180" spans="1:11" s="4" customFormat="1" ht="15" customHeight="1" x14ac:dyDescent="0.2">
      <c r="A180" s="8"/>
      <c r="C180" s="9"/>
      <c r="E180" s="10"/>
      <c r="F180" s="10"/>
      <c r="G180" s="10"/>
      <c r="H180" s="11"/>
      <c r="I180" s="11"/>
      <c r="J180" s="11"/>
      <c r="K180" s="11"/>
    </row>
    <row r="181" spans="1:11" s="4" customFormat="1" ht="15" customHeight="1" x14ac:dyDescent="0.2">
      <c r="A181" s="8"/>
      <c r="C181" s="9"/>
      <c r="E181" s="10"/>
      <c r="F181" s="10"/>
      <c r="G181" s="10"/>
      <c r="H181" s="11"/>
      <c r="I181" s="11"/>
      <c r="J181" s="11"/>
      <c r="K181" s="11"/>
    </row>
    <row r="182" spans="1:11" s="4" customFormat="1" ht="15" customHeight="1" x14ac:dyDescent="0.2">
      <c r="A182" s="8"/>
      <c r="C182" s="9"/>
      <c r="E182" s="10"/>
      <c r="F182" s="10"/>
      <c r="G182" s="10"/>
      <c r="H182" s="11"/>
      <c r="I182" s="11"/>
      <c r="J182" s="11"/>
      <c r="K182" s="11"/>
    </row>
    <row r="183" spans="1:11" s="4" customFormat="1" ht="15" customHeight="1" x14ac:dyDescent="0.2">
      <c r="A183" s="8"/>
      <c r="C183" s="9"/>
      <c r="E183" s="10"/>
      <c r="F183" s="10"/>
      <c r="G183" s="10"/>
      <c r="H183" s="11"/>
      <c r="I183" s="11"/>
      <c r="J183" s="11"/>
      <c r="K183" s="11"/>
    </row>
    <row r="184" spans="1:11" s="4" customFormat="1" ht="15" customHeight="1" x14ac:dyDescent="0.2">
      <c r="A184" s="8"/>
      <c r="C184" s="9"/>
      <c r="E184" s="10"/>
      <c r="F184" s="10"/>
      <c r="G184" s="10"/>
      <c r="H184" s="11"/>
      <c r="I184" s="11"/>
      <c r="J184" s="11"/>
      <c r="K184" s="11"/>
    </row>
    <row r="185" spans="1:11" s="4" customFormat="1" ht="15" customHeight="1" x14ac:dyDescent="0.2">
      <c r="A185" s="8"/>
      <c r="C185" s="9"/>
      <c r="E185" s="10"/>
      <c r="F185" s="10"/>
      <c r="G185" s="10"/>
      <c r="H185" s="11"/>
      <c r="I185" s="11"/>
      <c r="J185" s="11"/>
      <c r="K185" s="11"/>
    </row>
    <row r="186" spans="1:11" s="4" customFormat="1" ht="15" customHeight="1" x14ac:dyDescent="0.2">
      <c r="A186" s="8"/>
      <c r="C186" s="9"/>
      <c r="E186" s="10"/>
      <c r="F186" s="10"/>
      <c r="G186" s="10"/>
      <c r="H186" s="11"/>
      <c r="I186" s="11"/>
      <c r="J186" s="11"/>
      <c r="K186" s="11"/>
    </row>
    <row r="187" spans="1:11" s="4" customFormat="1" ht="15" customHeight="1" x14ac:dyDescent="0.2">
      <c r="A187" s="8"/>
      <c r="C187" s="9"/>
      <c r="E187" s="10"/>
      <c r="F187" s="10"/>
      <c r="G187" s="10"/>
      <c r="H187" s="11"/>
      <c r="I187" s="11"/>
      <c r="J187" s="11"/>
      <c r="K187" s="11"/>
    </row>
    <row r="188" spans="1:11" s="4" customFormat="1" ht="15" customHeight="1" x14ac:dyDescent="0.2">
      <c r="A188" s="8"/>
      <c r="C188" s="9"/>
      <c r="E188" s="10"/>
      <c r="F188" s="10"/>
      <c r="G188" s="10"/>
      <c r="H188" s="11"/>
      <c r="I188" s="11"/>
      <c r="J188" s="11"/>
      <c r="K188" s="11"/>
    </row>
    <row r="189" spans="1:11" s="4" customFormat="1" ht="15" customHeight="1" x14ac:dyDescent="0.2">
      <c r="A189" s="8"/>
      <c r="C189" s="9"/>
      <c r="E189" s="10"/>
      <c r="F189" s="10"/>
      <c r="G189" s="10"/>
      <c r="H189" s="11"/>
      <c r="I189" s="11"/>
      <c r="J189" s="11"/>
      <c r="K189" s="11"/>
    </row>
    <row r="190" spans="1:11" s="4" customFormat="1" ht="15" customHeight="1" x14ac:dyDescent="0.2">
      <c r="A190" s="8"/>
      <c r="C190" s="9"/>
      <c r="E190" s="10"/>
      <c r="F190" s="10"/>
      <c r="G190" s="10"/>
      <c r="H190" s="11"/>
      <c r="I190" s="11"/>
      <c r="J190" s="11"/>
      <c r="K190" s="11"/>
    </row>
    <row r="191" spans="1:11" s="4" customFormat="1" ht="15" customHeight="1" x14ac:dyDescent="0.2">
      <c r="A191" s="8"/>
      <c r="C191" s="9"/>
      <c r="E191" s="10"/>
      <c r="F191" s="10"/>
      <c r="G191" s="10"/>
      <c r="H191" s="11"/>
      <c r="I191" s="11"/>
      <c r="J191" s="11"/>
      <c r="K191" s="11"/>
    </row>
    <row r="192" spans="1:11" s="4" customFormat="1" ht="15" customHeight="1" x14ac:dyDescent="0.2">
      <c r="A192" s="8"/>
      <c r="C192" s="9"/>
      <c r="E192" s="10"/>
      <c r="F192" s="10"/>
      <c r="G192" s="10"/>
      <c r="H192" s="11"/>
      <c r="I192" s="11"/>
      <c r="J192" s="11"/>
      <c r="K192" s="11"/>
    </row>
    <row r="193" spans="1:11" s="4" customFormat="1" ht="15" customHeight="1" x14ac:dyDescent="0.2">
      <c r="A193" s="8"/>
      <c r="C193" s="9"/>
      <c r="E193" s="10"/>
      <c r="F193" s="10"/>
      <c r="G193" s="10"/>
      <c r="H193" s="11"/>
      <c r="I193" s="11"/>
      <c r="J193" s="11"/>
      <c r="K193" s="11"/>
    </row>
    <row r="194" spans="1:11" s="4" customFormat="1" ht="15" customHeight="1" x14ac:dyDescent="0.2">
      <c r="A194" s="8"/>
      <c r="C194" s="9"/>
      <c r="E194" s="10"/>
      <c r="F194" s="10"/>
      <c r="G194" s="10"/>
      <c r="H194" s="11"/>
      <c r="I194" s="11"/>
      <c r="J194" s="11"/>
      <c r="K194" s="11"/>
    </row>
    <row r="195" spans="1:11" s="4" customFormat="1" ht="15" customHeight="1" x14ac:dyDescent="0.2">
      <c r="A195" s="8"/>
      <c r="C195" s="9"/>
      <c r="E195" s="10"/>
      <c r="F195" s="10"/>
      <c r="G195" s="10"/>
      <c r="H195" s="11"/>
      <c r="I195" s="11"/>
      <c r="J195" s="11"/>
      <c r="K195" s="11"/>
    </row>
    <row r="196" spans="1:11" s="4" customFormat="1" ht="15" customHeight="1" x14ac:dyDescent="0.2">
      <c r="A196" s="8"/>
      <c r="C196" s="9"/>
      <c r="E196" s="10"/>
      <c r="F196" s="10"/>
      <c r="G196" s="10"/>
      <c r="H196" s="11"/>
      <c r="I196" s="11"/>
      <c r="J196" s="11"/>
      <c r="K196" s="11"/>
    </row>
    <row r="197" spans="1:11" ht="15" customHeight="1" x14ac:dyDescent="0.2"/>
    <row r="198" spans="1:11" ht="15" customHeight="1" x14ac:dyDescent="0.2"/>
    <row r="199" spans="1:11" ht="15" customHeight="1" x14ac:dyDescent="0.2"/>
    <row r="200" spans="1:11" ht="15" customHeight="1" x14ac:dyDescent="0.2"/>
    <row r="201" spans="1:11" ht="15" customHeight="1" x14ac:dyDescent="0.2"/>
    <row r="202" spans="1:11" ht="15" customHeight="1" x14ac:dyDescent="0.2"/>
    <row r="203" spans="1:11" ht="15" customHeight="1" x14ac:dyDescent="0.2"/>
    <row r="204" spans="1:11" ht="15" customHeight="1" x14ac:dyDescent="0.2"/>
    <row r="205" spans="1:11" ht="15" customHeight="1" x14ac:dyDescent="0.2"/>
    <row r="206" spans="1:11" ht="15" customHeight="1" x14ac:dyDescent="0.2"/>
    <row r="207" spans="1:11" ht="15" customHeight="1" x14ac:dyDescent="0.2"/>
    <row r="208" spans="1:11"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sheetData>
  <mergeCells count="7">
    <mergeCell ref="B38:E38"/>
    <mergeCell ref="A2:A4"/>
    <mergeCell ref="F3:H3"/>
    <mergeCell ref="I3:K3"/>
    <mergeCell ref="E2:K2"/>
    <mergeCell ref="D2:D4"/>
    <mergeCell ref="B2:C4"/>
  </mergeCells>
  <phoneticPr fontId="2"/>
  <dataValidations count="3">
    <dataValidation imeMode="on" allowBlank="1" showInputMessage="1" showErrorMessage="1" sqref="C16 C5:C14 WVK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C18:C20"/>
    <dataValidation type="list" allowBlank="1" showInputMessage="1" showErrorMessage="1" prompt="１＝社会福祉協議会_x000a_２＝社会福祉法人（社会福祉協議会以外）_x000a_３＝医療法人_x000a_４＝営利法人（株式・合名・合資・合同会社）_x000a_５＝特定非営利活動法（NPO）_x000a_６＝その他（社団・財団・農協・生協等）" sqref="D5:D15 D17:D37">
      <formula1>$L$5:$L$10</formula1>
    </dataValidation>
    <dataValidation type="custom" errorStyle="warning" allowBlank="1" showInputMessage="1" showErrorMessage="1" sqref="J5:J13 J15 J17:J18 J20:J28 J30:J37">
      <formula1>G5=J5</formula1>
    </dataValidation>
  </dataValidations>
  <printOptions horizontalCentered="1"/>
  <pageMargins left="0.19685039370078741" right="0.19685039370078741" top="0.59055118110236227" bottom="0.19685039370078741" header="0.31496062992125984" footer="0.51181102362204722"/>
  <pageSetup paperSize="8" scale="75" orientation="landscape" horizontalDpi="300" verticalDpi="300"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就労Ａ型（雇用型）</vt:lpstr>
      <vt:lpstr>'就労Ａ型（雇用型）'!Print_Area</vt:lpstr>
      <vt:lpstr>'就労Ａ型（雇用型）'!Print_Titles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川口 光士郎</cp:lastModifiedBy>
  <cp:lastPrinted>2022-10-07T07:50:01Z</cp:lastPrinted>
  <dcterms:created xsi:type="dcterms:W3CDTF">2006-12-11T05:48:40Z</dcterms:created>
  <dcterms:modified xsi:type="dcterms:W3CDTF">2023-01-14T07:42:31Z</dcterms:modified>
</cp:coreProperties>
</file>