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325" windowHeight="10200" activeTab="0"/>
  </bookViews>
  <sheets>
    <sheet name="157" sheetId="1" r:id="rId1"/>
  </sheets>
  <definedNames>
    <definedName name="_xlnm.Print_Area" localSheetId="0">'157'!$A$1:$F$48</definedName>
  </definedNames>
  <calcPr fullCalcOnLoad="1"/>
</workbook>
</file>

<file path=xl/sharedStrings.xml><?xml version="1.0" encoding="utf-8"?>
<sst xmlns="http://schemas.openxmlformats.org/spreadsheetml/2006/main" count="51" uniqueCount="43">
  <si>
    <t>単位　人</t>
  </si>
  <si>
    <t>総　　　　数</t>
  </si>
  <si>
    <t>市</t>
  </si>
  <si>
    <t>町　　　　村</t>
  </si>
  <si>
    <t>社会福祉施設</t>
  </si>
  <si>
    <t>福祉事務所職員</t>
  </si>
  <si>
    <t>その他</t>
  </si>
  <si>
    <t>清掃職員</t>
  </si>
  <si>
    <t>保健所</t>
  </si>
  <si>
    <t>土地改良関係職員</t>
  </si>
  <si>
    <t>土木工夫関係</t>
  </si>
  <si>
    <t>学校関係</t>
  </si>
  <si>
    <t>給食センター関係</t>
  </si>
  <si>
    <t>議会関係</t>
  </si>
  <si>
    <t>総務関係</t>
  </si>
  <si>
    <t>税務関係</t>
  </si>
  <si>
    <t>民生関係</t>
  </si>
  <si>
    <t>保育所</t>
  </si>
  <si>
    <t>衛生関係</t>
  </si>
  <si>
    <t>労働関係</t>
  </si>
  <si>
    <t>農林水産関係</t>
  </si>
  <si>
    <t>商工関係</t>
  </si>
  <si>
    <t>土木関係</t>
  </si>
  <si>
    <t>消防関係</t>
  </si>
  <si>
    <t>教育関係</t>
  </si>
  <si>
    <t>公営事業会計</t>
  </si>
  <si>
    <t>その他の会計</t>
  </si>
  <si>
    <t>その他の会計</t>
  </si>
  <si>
    <t>企業会計</t>
  </si>
  <si>
    <t>普通会計</t>
  </si>
  <si>
    <t>年             次　　　　　　　　　所   属   部   門</t>
  </si>
  <si>
    <t>資料　福島県市町村行政課（業務資料）</t>
  </si>
  <si>
    <t>157  市  町  村  職  員  数</t>
  </si>
  <si>
    <t>行財政（333）</t>
  </si>
  <si>
    <t>注１　臨時職員を含み、各年4月1日現在。</t>
  </si>
  <si>
    <t>　２　平成23年の職員数には、東日本大震災の影響により、双葉郡の8町村及び飯舘村が未調査のため、含</t>
  </si>
  <si>
    <t>　　まれていない。</t>
  </si>
  <si>
    <t>平   成  　20  　年</t>
  </si>
  <si>
    <t xml:space="preserve">     21</t>
  </si>
  <si>
    <t xml:space="preserve">     22</t>
  </si>
  <si>
    <t xml:space="preserve">     23</t>
  </si>
  <si>
    <t xml:space="preserve">     24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</si>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</sst>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##0\ "/>
    <numFmt numFmtId="178" formatCode="###\ ##0\ "/>
    <numFmt numFmtId="179" formatCode="###\ 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177" fontId="5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179" fontId="5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2" width="2.19921875" style="1" customWidth="1"/>
    <col min="3" max="3" width="17" style="1" customWidth="1"/>
    <col min="4" max="6" width="19.5" style="1" customWidth="1"/>
    <col min="7" max="16384" width="10.59765625" style="1" customWidth="1"/>
  </cols>
  <sheetData>
    <row r="1" ht="13.5" customHeight="1">
      <c r="F1" s="2" t="s">
        <v>33</v>
      </c>
    </row>
    <row r="2" spans="1:6" s="3" customFormat="1" ht="30" customHeight="1">
      <c r="A2" s="32" t="s">
        <v>32</v>
      </c>
      <c r="B2" s="32"/>
      <c r="C2" s="32"/>
      <c r="D2" s="32"/>
      <c r="E2" s="32"/>
      <c r="F2" s="32"/>
    </row>
    <row r="3" s="3" customFormat="1" ht="15.75" customHeight="1">
      <c r="F3" s="2" t="s">
        <v>0</v>
      </c>
    </row>
    <row r="4" spans="1:6" s="3" customFormat="1" ht="35.25" customHeight="1">
      <c r="A4" s="33" t="s">
        <v>30</v>
      </c>
      <c r="B4" s="33"/>
      <c r="C4" s="34"/>
      <c r="D4" s="17" t="s">
        <v>1</v>
      </c>
      <c r="E4" s="4" t="s">
        <v>2</v>
      </c>
      <c r="F4" s="18" t="s">
        <v>3</v>
      </c>
    </row>
    <row r="5" spans="1:6" s="3" customFormat="1" ht="4.5" customHeight="1">
      <c r="A5" s="13"/>
      <c r="B5" s="13"/>
      <c r="C5" s="14"/>
      <c r="D5" s="15"/>
      <c r="E5" s="15"/>
      <c r="F5" s="15"/>
    </row>
    <row r="6" spans="1:6" s="3" customFormat="1" ht="16.5" customHeight="1">
      <c r="A6" s="28" t="s">
        <v>37</v>
      </c>
      <c r="B6" s="28"/>
      <c r="C6" s="29"/>
      <c r="D6" s="19">
        <v>19693</v>
      </c>
      <c r="E6" s="19">
        <v>14370</v>
      </c>
      <c r="F6" s="19">
        <v>5323</v>
      </c>
    </row>
    <row r="7" spans="1:6" s="3" customFormat="1" ht="16.5" customHeight="1">
      <c r="A7" s="28" t="s">
        <v>38</v>
      </c>
      <c r="B7" s="28"/>
      <c r="C7" s="29"/>
      <c r="D7" s="19">
        <v>19179</v>
      </c>
      <c r="E7" s="19">
        <v>14100</v>
      </c>
      <c r="F7" s="19">
        <v>5079</v>
      </c>
    </row>
    <row r="8" spans="1:6" s="3" customFormat="1" ht="16.5" customHeight="1">
      <c r="A8" s="28" t="s">
        <v>39</v>
      </c>
      <c r="B8" s="28"/>
      <c r="C8" s="29"/>
      <c r="D8" s="19">
        <v>18712</v>
      </c>
      <c r="E8" s="19">
        <v>13722</v>
      </c>
      <c r="F8" s="19">
        <v>4990</v>
      </c>
    </row>
    <row r="9" spans="1:6" s="5" customFormat="1" ht="16.5" customHeight="1">
      <c r="A9" s="28" t="s">
        <v>40</v>
      </c>
      <c r="B9" s="28"/>
      <c r="C9" s="29"/>
      <c r="D9" s="19">
        <v>17659</v>
      </c>
      <c r="E9" s="19">
        <v>13643</v>
      </c>
      <c r="F9" s="19">
        <v>4016</v>
      </c>
    </row>
    <row r="10" spans="1:6" s="12" customFormat="1" ht="16.5" customHeight="1">
      <c r="A10" s="30" t="s">
        <v>41</v>
      </c>
      <c r="B10" s="30"/>
      <c r="C10" s="31"/>
      <c r="D10" s="20">
        <f>SUM(E10:F10)</f>
        <v>18014</v>
      </c>
      <c r="E10" s="20">
        <f>SUM(E12,E39,E41)</f>
        <v>13205</v>
      </c>
      <c r="F10" s="20">
        <f>SUM(F12,F39,F41)</f>
        <v>4809</v>
      </c>
    </row>
    <row r="11" spans="3:6" s="3" customFormat="1" ht="16.5" customHeight="1">
      <c r="C11" s="6"/>
      <c r="D11" s="19"/>
      <c r="E11" s="19"/>
      <c r="F11" s="19"/>
    </row>
    <row r="12" spans="1:6" s="3" customFormat="1" ht="16.5" customHeight="1">
      <c r="A12" s="23" t="s">
        <v>29</v>
      </c>
      <c r="B12" s="25"/>
      <c r="C12" s="24"/>
      <c r="D12" s="19">
        <f aca="true" t="shared" si="0" ref="D12:D26">SUM(E12:F12)</f>
        <v>14867</v>
      </c>
      <c r="E12" s="19">
        <f>SUM(E13:E16,E21,E25,E26,E29:E30,E33:E34)</f>
        <v>10624</v>
      </c>
      <c r="F12" s="19">
        <f>SUM(F13:F16,F21,F25,F26,F29:F30,F33:F34)</f>
        <v>4243</v>
      </c>
    </row>
    <row r="13" spans="2:6" s="3" customFormat="1" ht="16.5" customHeight="1">
      <c r="B13" s="23" t="s">
        <v>13</v>
      </c>
      <c r="C13" s="24"/>
      <c r="D13" s="19">
        <f t="shared" si="0"/>
        <v>202</v>
      </c>
      <c r="E13" s="19">
        <v>113</v>
      </c>
      <c r="F13" s="19">
        <v>89</v>
      </c>
    </row>
    <row r="14" spans="2:6" s="3" customFormat="1" ht="16.5" customHeight="1">
      <c r="B14" s="23" t="s">
        <v>14</v>
      </c>
      <c r="C14" s="24"/>
      <c r="D14" s="19">
        <f t="shared" si="0"/>
        <v>3428</v>
      </c>
      <c r="E14" s="19">
        <v>2312</v>
      </c>
      <c r="F14" s="19">
        <v>1116</v>
      </c>
    </row>
    <row r="15" spans="2:6" s="3" customFormat="1" ht="16.5" customHeight="1">
      <c r="B15" s="23" t="s">
        <v>15</v>
      </c>
      <c r="C15" s="24"/>
      <c r="D15" s="19">
        <f t="shared" si="0"/>
        <v>959</v>
      </c>
      <c r="E15" s="19">
        <v>665</v>
      </c>
      <c r="F15" s="19">
        <v>294</v>
      </c>
    </row>
    <row r="16" spans="2:6" s="3" customFormat="1" ht="16.5" customHeight="1">
      <c r="B16" s="23" t="s">
        <v>16</v>
      </c>
      <c r="C16" s="24"/>
      <c r="D16" s="19">
        <f t="shared" si="0"/>
        <v>2675</v>
      </c>
      <c r="E16" s="19">
        <f>SUM(E17:E20)</f>
        <v>1963</v>
      </c>
      <c r="F16" s="19">
        <f>SUM(F17:F20)</f>
        <v>712</v>
      </c>
    </row>
    <row r="17" spans="3:6" s="3" customFormat="1" ht="16.5" customHeight="1">
      <c r="C17" s="7" t="s">
        <v>17</v>
      </c>
      <c r="D17" s="19">
        <f t="shared" si="0"/>
        <v>1351</v>
      </c>
      <c r="E17" s="19">
        <v>957</v>
      </c>
      <c r="F17" s="19">
        <v>394</v>
      </c>
    </row>
    <row r="18" spans="3:6" s="3" customFormat="1" ht="16.5" customHeight="1">
      <c r="C18" s="7" t="s">
        <v>4</v>
      </c>
      <c r="D18" s="19">
        <f t="shared" si="0"/>
        <v>100</v>
      </c>
      <c r="E18" s="19">
        <v>59</v>
      </c>
      <c r="F18" s="19">
        <v>41</v>
      </c>
    </row>
    <row r="19" spans="3:7" s="3" customFormat="1" ht="16.5" customHeight="1">
      <c r="C19" s="7" t="s">
        <v>5</v>
      </c>
      <c r="D19" s="19">
        <f t="shared" si="0"/>
        <v>607</v>
      </c>
      <c r="E19" s="19">
        <v>607</v>
      </c>
      <c r="F19" s="21" t="s">
        <v>42</v>
      </c>
      <c r="G19" s="8"/>
    </row>
    <row r="20" spans="3:6" s="3" customFormat="1" ht="16.5" customHeight="1">
      <c r="C20" s="7" t="s">
        <v>6</v>
      </c>
      <c r="D20" s="19">
        <f t="shared" si="0"/>
        <v>617</v>
      </c>
      <c r="E20" s="19">
        <v>340</v>
      </c>
      <c r="F20" s="19">
        <v>277</v>
      </c>
    </row>
    <row r="21" spans="2:6" s="3" customFormat="1" ht="16.5" customHeight="1">
      <c r="B21" s="23" t="s">
        <v>18</v>
      </c>
      <c r="C21" s="24"/>
      <c r="D21" s="19">
        <f t="shared" si="0"/>
        <v>1427</v>
      </c>
      <c r="E21" s="19">
        <f>SUM(E22:E24)</f>
        <v>1090</v>
      </c>
      <c r="F21" s="19">
        <f>SUM(F22:F24)</f>
        <v>337</v>
      </c>
    </row>
    <row r="22" spans="3:6" s="3" customFormat="1" ht="16.5" customHeight="1">
      <c r="C22" s="7" t="s">
        <v>7</v>
      </c>
      <c r="D22" s="19">
        <f t="shared" si="0"/>
        <v>175</v>
      </c>
      <c r="E22" s="19">
        <v>173</v>
      </c>
      <c r="F22" s="19">
        <v>2</v>
      </c>
    </row>
    <row r="23" spans="3:6" s="3" customFormat="1" ht="16.5" customHeight="1">
      <c r="C23" s="7" t="s">
        <v>8</v>
      </c>
      <c r="D23" s="19">
        <f t="shared" si="0"/>
        <v>125</v>
      </c>
      <c r="E23" s="19">
        <v>125</v>
      </c>
      <c r="F23" s="21" t="s">
        <v>42</v>
      </c>
    </row>
    <row r="24" spans="3:6" s="3" customFormat="1" ht="16.5" customHeight="1">
      <c r="C24" s="7" t="s">
        <v>6</v>
      </c>
      <c r="D24" s="19">
        <f t="shared" si="0"/>
        <v>1127</v>
      </c>
      <c r="E24" s="19">
        <v>792</v>
      </c>
      <c r="F24" s="19">
        <v>335</v>
      </c>
    </row>
    <row r="25" spans="2:6" s="3" customFormat="1" ht="16.5" customHeight="1">
      <c r="B25" s="26" t="s">
        <v>19</v>
      </c>
      <c r="C25" s="27"/>
      <c r="D25" s="19">
        <f t="shared" si="0"/>
        <v>20</v>
      </c>
      <c r="E25" s="19">
        <v>20</v>
      </c>
      <c r="F25" s="21" t="s">
        <v>42</v>
      </c>
    </row>
    <row r="26" spans="2:6" s="3" customFormat="1" ht="16.5" customHeight="1">
      <c r="B26" s="23" t="s">
        <v>20</v>
      </c>
      <c r="C26" s="27"/>
      <c r="D26" s="19">
        <f t="shared" si="0"/>
        <v>939</v>
      </c>
      <c r="E26" s="19">
        <f>SUM(E27:E28)</f>
        <v>569</v>
      </c>
      <c r="F26" s="19">
        <f>SUM(F27:F28)</f>
        <v>370</v>
      </c>
    </row>
    <row r="27" spans="3:6" s="3" customFormat="1" ht="16.5" customHeight="1">
      <c r="C27" s="7" t="s">
        <v>9</v>
      </c>
      <c r="D27" s="19">
        <f aca="true" t="shared" si="1" ref="D27:D43">SUM(E27:F27)</f>
        <v>26</v>
      </c>
      <c r="E27" s="19">
        <v>17</v>
      </c>
      <c r="F27" s="19">
        <v>9</v>
      </c>
    </row>
    <row r="28" spans="3:6" s="3" customFormat="1" ht="16.5" customHeight="1">
      <c r="C28" s="7" t="s">
        <v>6</v>
      </c>
      <c r="D28" s="19">
        <f t="shared" si="1"/>
        <v>913</v>
      </c>
      <c r="E28" s="19">
        <v>552</v>
      </c>
      <c r="F28" s="19">
        <v>361</v>
      </c>
    </row>
    <row r="29" spans="2:6" s="3" customFormat="1" ht="16.5" customHeight="1">
      <c r="B29" s="23" t="s">
        <v>21</v>
      </c>
      <c r="C29" s="24"/>
      <c r="D29" s="19">
        <f t="shared" si="1"/>
        <v>407</v>
      </c>
      <c r="E29" s="19">
        <v>274</v>
      </c>
      <c r="F29" s="19">
        <v>133</v>
      </c>
    </row>
    <row r="30" spans="2:6" s="3" customFormat="1" ht="16.5" customHeight="1">
      <c r="B30" s="23" t="s">
        <v>22</v>
      </c>
      <c r="C30" s="24"/>
      <c r="D30" s="19">
        <f t="shared" si="1"/>
        <v>1434</v>
      </c>
      <c r="E30" s="19">
        <f>SUM(E31:E32)</f>
        <v>1126</v>
      </c>
      <c r="F30" s="19">
        <f>SUM(F31:F32)</f>
        <v>308</v>
      </c>
    </row>
    <row r="31" spans="3:6" s="3" customFormat="1" ht="16.5" customHeight="1">
      <c r="C31" s="7" t="s">
        <v>10</v>
      </c>
      <c r="D31" s="19">
        <f t="shared" si="1"/>
        <v>41</v>
      </c>
      <c r="E31" s="19">
        <v>41</v>
      </c>
      <c r="F31" s="21" t="s">
        <v>42</v>
      </c>
    </row>
    <row r="32" spans="3:6" s="3" customFormat="1" ht="16.5" customHeight="1">
      <c r="C32" s="7" t="s">
        <v>6</v>
      </c>
      <c r="D32" s="19">
        <f t="shared" si="1"/>
        <v>1393</v>
      </c>
      <c r="E32" s="19">
        <v>1085</v>
      </c>
      <c r="F32" s="19">
        <v>308</v>
      </c>
    </row>
    <row r="33" spans="2:6" s="3" customFormat="1" ht="16.5" customHeight="1">
      <c r="B33" s="23" t="s">
        <v>23</v>
      </c>
      <c r="C33" s="24"/>
      <c r="D33" s="19">
        <f t="shared" si="1"/>
        <v>619</v>
      </c>
      <c r="E33" s="19">
        <v>619</v>
      </c>
      <c r="F33" s="21" t="s">
        <v>42</v>
      </c>
    </row>
    <row r="34" spans="2:6" s="3" customFormat="1" ht="16.5" customHeight="1">
      <c r="B34" s="23" t="s">
        <v>24</v>
      </c>
      <c r="C34" s="24"/>
      <c r="D34" s="19">
        <f t="shared" si="1"/>
        <v>2757</v>
      </c>
      <c r="E34" s="19">
        <f>SUM(E35:E37)</f>
        <v>1873</v>
      </c>
      <c r="F34" s="19">
        <f>SUM(F35:F37)</f>
        <v>884</v>
      </c>
    </row>
    <row r="35" spans="3:6" s="3" customFormat="1" ht="16.5" customHeight="1">
      <c r="C35" s="7" t="s">
        <v>11</v>
      </c>
      <c r="D35" s="19">
        <f t="shared" si="1"/>
        <v>982</v>
      </c>
      <c r="E35" s="19">
        <v>680</v>
      </c>
      <c r="F35" s="19">
        <v>302</v>
      </c>
    </row>
    <row r="36" spans="3:6" s="3" customFormat="1" ht="16.5" customHeight="1">
      <c r="C36" s="7" t="s">
        <v>12</v>
      </c>
      <c r="D36" s="19">
        <f t="shared" si="1"/>
        <v>143</v>
      </c>
      <c r="E36" s="19">
        <v>99</v>
      </c>
      <c r="F36" s="19">
        <v>44</v>
      </c>
    </row>
    <row r="37" spans="3:6" s="3" customFormat="1" ht="16.5" customHeight="1">
      <c r="C37" s="7" t="s">
        <v>6</v>
      </c>
      <c r="D37" s="19">
        <f t="shared" si="1"/>
        <v>1632</v>
      </c>
      <c r="E37" s="19">
        <v>1094</v>
      </c>
      <c r="F37" s="19">
        <v>538</v>
      </c>
    </row>
    <row r="38" spans="3:6" s="3" customFormat="1" ht="16.5" customHeight="1">
      <c r="C38" s="6"/>
      <c r="D38" s="19"/>
      <c r="E38" s="19"/>
      <c r="F38" s="19"/>
    </row>
    <row r="39" spans="1:6" s="3" customFormat="1" ht="16.5" customHeight="1">
      <c r="A39" s="23" t="s">
        <v>28</v>
      </c>
      <c r="B39" s="25"/>
      <c r="C39" s="24"/>
      <c r="D39" s="19">
        <f t="shared" si="1"/>
        <v>1634</v>
      </c>
      <c r="E39" s="19">
        <v>1551</v>
      </c>
      <c r="F39" s="19">
        <v>83</v>
      </c>
    </row>
    <row r="40" spans="3:6" s="3" customFormat="1" ht="16.5" customHeight="1">
      <c r="C40" s="6"/>
      <c r="D40" s="19"/>
      <c r="E40" s="19"/>
      <c r="F40" s="19"/>
    </row>
    <row r="41" spans="1:6" s="3" customFormat="1" ht="16.5" customHeight="1">
      <c r="A41" s="23" t="s">
        <v>27</v>
      </c>
      <c r="B41" s="25"/>
      <c r="C41" s="24"/>
      <c r="D41" s="19">
        <f t="shared" si="1"/>
        <v>1513</v>
      </c>
      <c r="E41" s="19">
        <f>SUM(E42:E43)</f>
        <v>1030</v>
      </c>
      <c r="F41" s="19">
        <f>SUM(F42:F43)</f>
        <v>483</v>
      </c>
    </row>
    <row r="42" spans="2:6" s="3" customFormat="1" ht="16.5" customHeight="1">
      <c r="B42" s="23" t="s">
        <v>25</v>
      </c>
      <c r="C42" s="24"/>
      <c r="D42" s="19">
        <f t="shared" si="1"/>
        <v>720</v>
      </c>
      <c r="E42" s="19">
        <v>568</v>
      </c>
      <c r="F42" s="19">
        <v>152</v>
      </c>
    </row>
    <row r="43" spans="2:6" s="3" customFormat="1" ht="16.5" customHeight="1">
      <c r="B43" s="23" t="s">
        <v>26</v>
      </c>
      <c r="C43" s="24"/>
      <c r="D43" s="19">
        <f t="shared" si="1"/>
        <v>793</v>
      </c>
      <c r="E43" s="19">
        <v>462</v>
      </c>
      <c r="F43" s="19">
        <v>331</v>
      </c>
    </row>
    <row r="44" spans="1:6" s="3" customFormat="1" ht="4.5" customHeight="1">
      <c r="A44" s="9"/>
      <c r="B44" s="9"/>
      <c r="C44" s="10"/>
      <c r="D44" s="11"/>
      <c r="E44" s="11"/>
      <c r="F44" s="11"/>
    </row>
    <row r="45" spans="1:2" s="3" customFormat="1" ht="12" customHeight="1">
      <c r="A45" s="3" t="s">
        <v>34</v>
      </c>
      <c r="B45" s="22"/>
    </row>
    <row r="46" spans="1:2" s="3" customFormat="1" ht="12" customHeight="1">
      <c r="A46" s="3" t="s">
        <v>35</v>
      </c>
      <c r="B46" s="22"/>
    </row>
    <row r="47" spans="1:2" s="3" customFormat="1" ht="12" customHeight="1">
      <c r="A47" s="3" t="s">
        <v>36</v>
      </c>
      <c r="B47" s="22"/>
    </row>
    <row r="48" spans="1:2" s="3" customFormat="1" ht="12" customHeight="1">
      <c r="A48" s="3" t="s">
        <v>31</v>
      </c>
      <c r="B48" s="22"/>
    </row>
    <row r="50" ht="12">
      <c r="D50" s="16"/>
    </row>
  </sheetData>
  <sheetProtection/>
  <mergeCells count="23">
    <mergeCell ref="A8:C8"/>
    <mergeCell ref="A9:C9"/>
    <mergeCell ref="A10:C10"/>
    <mergeCell ref="A2:F2"/>
    <mergeCell ref="A4:C4"/>
    <mergeCell ref="A6:C6"/>
    <mergeCell ref="A7:C7"/>
    <mergeCell ref="B42:C42"/>
    <mergeCell ref="B43:C43"/>
    <mergeCell ref="B21:C21"/>
    <mergeCell ref="B25:C25"/>
    <mergeCell ref="B26:C26"/>
    <mergeCell ref="A39:C39"/>
    <mergeCell ref="A41:C41"/>
    <mergeCell ref="B16:C16"/>
    <mergeCell ref="B34:C34"/>
    <mergeCell ref="B29:C29"/>
    <mergeCell ref="B30:C30"/>
    <mergeCell ref="B33:C33"/>
    <mergeCell ref="A12:C12"/>
    <mergeCell ref="B13:C13"/>
    <mergeCell ref="B14:C14"/>
    <mergeCell ref="B15:C15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ignoredErrors>
    <ignoredError sqref="A7:C10" numberStoredAsText="1"/>
    <ignoredError sqref="E21:F22 E24:F24 E23 E26:F30 E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2013-03-07T07:21:44Z</cp:lastPrinted>
  <dcterms:created xsi:type="dcterms:W3CDTF">2006-11-22T01:01:13Z</dcterms:created>
  <dcterms:modified xsi:type="dcterms:W3CDTF">2013-03-07T07:28:49Z</dcterms:modified>
  <cp:category/>
  <cp:version/>
  <cp:contentType/>
  <cp:contentStatus/>
</cp:coreProperties>
</file>