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3705" windowWidth="19680" windowHeight="6510" activeTab="0"/>
  </bookViews>
  <sheets>
    <sheet name="177" sheetId="1" r:id="rId1"/>
  </sheets>
  <definedNames>
    <definedName name="_xlnm.Print_Area" localSheetId="0">'177'!$A$1:$M$21</definedName>
  </definedNames>
  <calcPr fullCalcOnLoad="1"/>
</workbook>
</file>

<file path=xl/sharedStrings.xml><?xml version="1.0" encoding="utf-8"?>
<sst xmlns="http://schemas.openxmlformats.org/spreadsheetml/2006/main" count="34" uniqueCount="29">
  <si>
    <t>総　　数</t>
  </si>
  <si>
    <t>館　　　内　　　奉　　　仕</t>
  </si>
  <si>
    <t>館　　外　　奉　　仕</t>
  </si>
  <si>
    <t>貸　　出</t>
  </si>
  <si>
    <t>開館日数</t>
  </si>
  <si>
    <t>団体貸出</t>
  </si>
  <si>
    <t>図書館等への貸出</t>
  </si>
  <si>
    <t>館内図書</t>
  </si>
  <si>
    <t>雑誌</t>
  </si>
  <si>
    <t>児童用</t>
  </si>
  <si>
    <t>郷土資料</t>
  </si>
  <si>
    <t>館外図書</t>
  </si>
  <si>
    <t>単位　冊　日</t>
  </si>
  <si>
    <t>注    団体貸出は読書会、地域文庫等への貸出である。</t>
  </si>
  <si>
    <t>資料  福島県立図書館（業務資料）</t>
  </si>
  <si>
    <t>年      度
区　　　分</t>
  </si>
  <si>
    <t>1日平均</t>
  </si>
  <si>
    <t>177  県立図書館の資料別利用冊数</t>
  </si>
  <si>
    <t>21</t>
  </si>
  <si>
    <t>22</t>
  </si>
  <si>
    <t>教育・文化（375）</t>
  </si>
  <si>
    <t>-</t>
  </si>
  <si>
    <t>-</t>
  </si>
  <si>
    <t>-</t>
  </si>
  <si>
    <t>-</t>
  </si>
  <si>
    <t>23</t>
  </si>
  <si>
    <t>-</t>
  </si>
  <si>
    <t>平成20年度</t>
  </si>
  <si>
    <t>24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</si>
</sst>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\ ##0"/>
    <numFmt numFmtId="177" formatCode="0.0"/>
    <numFmt numFmtId="178" formatCode="##\ ##0"/>
    <numFmt numFmtId="179" formatCode="##\ \ ##0\ "/>
    <numFmt numFmtId="180" formatCode="##\ ##0\ "/>
    <numFmt numFmtId="181" formatCode="##\ ##0.0"/>
  </numFmts>
  <fonts count="4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49" fontId="5" fillId="0" borderId="13" xfId="0" applyNumberFormat="1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49" fontId="10" fillId="0" borderId="13" xfId="0" applyNumberFormat="1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8" fontId="8" fillId="0" borderId="1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2.59765625" style="16" customWidth="1"/>
    <col min="2" max="13" width="5.59765625" style="2" customWidth="1"/>
    <col min="14" max="16384" width="10.59765625" style="2" customWidth="1"/>
  </cols>
  <sheetData>
    <row r="1" spans="1:13" ht="13.5" customHeight="1">
      <c r="A1" s="1"/>
      <c r="M1" s="3" t="s">
        <v>20</v>
      </c>
    </row>
    <row r="2" spans="1:13" s="4" customFormat="1" ht="30" customHeight="1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="4" customFormat="1" ht="15.75" customHeight="1">
      <c r="M3" s="5" t="s">
        <v>12</v>
      </c>
    </row>
    <row r="4" spans="1:13" s="4" customFormat="1" ht="17.25" customHeight="1">
      <c r="A4" s="24" t="s">
        <v>15</v>
      </c>
      <c r="B4" s="35" t="s">
        <v>0</v>
      </c>
      <c r="C4" s="36"/>
      <c r="D4" s="6" t="s">
        <v>1</v>
      </c>
      <c r="E4" s="6"/>
      <c r="F4" s="6"/>
      <c r="G4" s="6"/>
      <c r="H4" s="7"/>
      <c r="I4" s="6"/>
      <c r="J4" s="8" t="s">
        <v>2</v>
      </c>
      <c r="K4" s="6"/>
      <c r="L4" s="6"/>
      <c r="M4" s="6"/>
    </row>
    <row r="5" spans="1:13" s="4" customFormat="1" ht="18" customHeight="1">
      <c r="A5" s="25"/>
      <c r="B5" s="37"/>
      <c r="C5" s="38"/>
      <c r="D5" s="39" t="s">
        <v>3</v>
      </c>
      <c r="E5" s="30"/>
      <c r="F5" s="29" t="s">
        <v>16</v>
      </c>
      <c r="G5" s="30"/>
      <c r="H5" s="29" t="s">
        <v>4</v>
      </c>
      <c r="I5" s="30"/>
      <c r="J5" s="43" t="s">
        <v>5</v>
      </c>
      <c r="K5" s="26"/>
      <c r="L5" s="33" t="s">
        <v>6</v>
      </c>
      <c r="M5" s="34"/>
    </row>
    <row r="6" spans="1:13" s="4" customFormat="1" ht="4.5" customHeight="1">
      <c r="A6" s="17"/>
      <c r="B6" s="18"/>
      <c r="C6" s="19"/>
      <c r="D6" s="20"/>
      <c r="E6" s="20"/>
      <c r="F6" s="20"/>
      <c r="G6" s="20"/>
      <c r="H6" s="20"/>
      <c r="I6" s="20"/>
      <c r="J6" s="20"/>
      <c r="K6" s="19"/>
      <c r="L6" s="21"/>
      <c r="M6" s="22"/>
    </row>
    <row r="7" spans="1:13" s="4" customFormat="1" ht="16.5" customHeight="1">
      <c r="A7" s="9" t="s">
        <v>27</v>
      </c>
      <c r="B7" s="31">
        <v>219723</v>
      </c>
      <c r="C7" s="32"/>
      <c r="D7" s="32">
        <v>176424</v>
      </c>
      <c r="E7" s="32"/>
      <c r="F7" s="41">
        <v>636.9</v>
      </c>
      <c r="G7" s="41"/>
      <c r="H7" s="32">
        <v>277</v>
      </c>
      <c r="I7" s="32"/>
      <c r="J7" s="32">
        <v>19314</v>
      </c>
      <c r="K7" s="32"/>
      <c r="L7" s="32">
        <v>23985</v>
      </c>
      <c r="M7" s="32"/>
    </row>
    <row r="8" spans="1:13" s="4" customFormat="1" ht="16.5" customHeight="1">
      <c r="A8" s="9" t="s">
        <v>18</v>
      </c>
      <c r="B8" s="31">
        <v>235997</v>
      </c>
      <c r="C8" s="32"/>
      <c r="D8" s="32">
        <v>186868</v>
      </c>
      <c r="E8" s="32"/>
      <c r="F8" s="41">
        <v>660.3</v>
      </c>
      <c r="G8" s="41"/>
      <c r="H8" s="32">
        <v>283</v>
      </c>
      <c r="I8" s="32"/>
      <c r="J8" s="32">
        <v>29890</v>
      </c>
      <c r="K8" s="32"/>
      <c r="L8" s="32">
        <v>19239</v>
      </c>
      <c r="M8" s="32"/>
    </row>
    <row r="9" spans="1:13" s="4" customFormat="1" ht="16.5" customHeight="1">
      <c r="A9" s="9" t="s">
        <v>19</v>
      </c>
      <c r="B9" s="31">
        <v>238338</v>
      </c>
      <c r="C9" s="32"/>
      <c r="D9" s="32">
        <v>187663</v>
      </c>
      <c r="E9" s="32"/>
      <c r="F9" s="41">
        <v>697.6</v>
      </c>
      <c r="G9" s="41"/>
      <c r="H9" s="32">
        <v>269</v>
      </c>
      <c r="I9" s="32"/>
      <c r="J9" s="32">
        <v>31312</v>
      </c>
      <c r="K9" s="32"/>
      <c r="L9" s="32">
        <v>19363</v>
      </c>
      <c r="M9" s="32"/>
    </row>
    <row r="10" spans="1:13" s="10" customFormat="1" ht="16.5" customHeight="1">
      <c r="A10" s="9" t="s">
        <v>25</v>
      </c>
      <c r="B10" s="31">
        <v>105859</v>
      </c>
      <c r="C10" s="32"/>
      <c r="D10" s="32">
        <v>71294</v>
      </c>
      <c r="E10" s="32"/>
      <c r="F10" s="41">
        <v>341.1</v>
      </c>
      <c r="G10" s="41"/>
      <c r="H10" s="32">
        <v>209</v>
      </c>
      <c r="I10" s="32"/>
      <c r="J10" s="32">
        <v>22021</v>
      </c>
      <c r="K10" s="32"/>
      <c r="L10" s="32">
        <v>12544</v>
      </c>
      <c r="M10" s="32"/>
    </row>
    <row r="11" spans="1:13" s="10" customFormat="1" ht="16.5" customHeight="1">
      <c r="A11" s="23" t="s">
        <v>28</v>
      </c>
      <c r="B11" s="27">
        <f>SUM(D11,J11,L11)</f>
        <v>176087</v>
      </c>
      <c r="C11" s="28"/>
      <c r="D11" s="28">
        <f>SUM(D13:E17)</f>
        <v>134867</v>
      </c>
      <c r="E11" s="28"/>
      <c r="F11" s="40">
        <f>ROUND(D11/H11,1)</f>
        <v>476.6</v>
      </c>
      <c r="G11" s="40"/>
      <c r="H11" s="28">
        <v>283</v>
      </c>
      <c r="I11" s="28"/>
      <c r="J11" s="28">
        <f>SUM(J13:K17)</f>
        <v>25789</v>
      </c>
      <c r="K11" s="28"/>
      <c r="L11" s="28">
        <f>SUM(L13:M17)</f>
        <v>15431</v>
      </c>
      <c r="M11" s="28"/>
    </row>
    <row r="12" spans="1:13" s="4" customFormat="1" ht="16.5" customHeight="1">
      <c r="A12" s="11"/>
      <c r="B12" s="31"/>
      <c r="C12" s="32"/>
      <c r="D12" s="32"/>
      <c r="E12" s="32"/>
      <c r="F12" s="41"/>
      <c r="G12" s="41"/>
      <c r="H12" s="45"/>
      <c r="I12" s="45"/>
      <c r="J12" s="45"/>
      <c r="K12" s="45"/>
      <c r="L12" s="45"/>
      <c r="M12" s="45"/>
    </row>
    <row r="13" spans="1:13" s="4" customFormat="1" ht="16.5" customHeight="1">
      <c r="A13" s="11" t="s">
        <v>7</v>
      </c>
      <c r="B13" s="31">
        <f>SUM(D13,J13,L13)</f>
        <v>78008</v>
      </c>
      <c r="C13" s="32"/>
      <c r="D13" s="32">
        <v>71704</v>
      </c>
      <c r="E13" s="32"/>
      <c r="F13" s="41">
        <f>ROUND(D13/H13,1)</f>
        <v>253.4</v>
      </c>
      <c r="G13" s="41"/>
      <c r="H13" s="32">
        <v>283</v>
      </c>
      <c r="I13" s="32"/>
      <c r="J13" s="42" t="s">
        <v>22</v>
      </c>
      <c r="K13" s="42"/>
      <c r="L13" s="32">
        <v>6304</v>
      </c>
      <c r="M13" s="32"/>
    </row>
    <row r="14" spans="1:13" s="4" customFormat="1" ht="16.5" customHeight="1">
      <c r="A14" s="11" t="s">
        <v>8</v>
      </c>
      <c r="B14" s="31">
        <f>SUM(D14,J14,L14)</f>
        <v>8797</v>
      </c>
      <c r="C14" s="32"/>
      <c r="D14" s="32">
        <v>8797</v>
      </c>
      <c r="E14" s="32"/>
      <c r="F14" s="41">
        <f>ROUND(D14/H14,1)</f>
        <v>31.1</v>
      </c>
      <c r="G14" s="41"/>
      <c r="H14" s="32">
        <v>283</v>
      </c>
      <c r="I14" s="32"/>
      <c r="J14" s="42" t="s">
        <v>23</v>
      </c>
      <c r="K14" s="42"/>
      <c r="L14" s="42" t="s">
        <v>24</v>
      </c>
      <c r="M14" s="42"/>
    </row>
    <row r="15" spans="1:28" s="12" customFormat="1" ht="16.5" customHeight="1">
      <c r="A15" s="11" t="s">
        <v>9</v>
      </c>
      <c r="B15" s="31">
        <f>SUM(D15,J15,L15)</f>
        <v>45841</v>
      </c>
      <c r="C15" s="32"/>
      <c r="D15" s="32">
        <v>45841</v>
      </c>
      <c r="E15" s="32"/>
      <c r="F15" s="41">
        <f>ROUND(D15/H15,1)</f>
        <v>162</v>
      </c>
      <c r="G15" s="41"/>
      <c r="H15" s="32">
        <v>283</v>
      </c>
      <c r="I15" s="32"/>
      <c r="J15" s="42" t="s">
        <v>22</v>
      </c>
      <c r="K15" s="42"/>
      <c r="L15" s="42" t="s">
        <v>23</v>
      </c>
      <c r="M15" s="42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s="12" customFormat="1" ht="16.5" customHeight="1">
      <c r="A16" s="11" t="s">
        <v>10</v>
      </c>
      <c r="B16" s="31">
        <f>SUM(D16,J16,L16)</f>
        <v>8525</v>
      </c>
      <c r="C16" s="32"/>
      <c r="D16" s="32">
        <v>8525</v>
      </c>
      <c r="E16" s="32"/>
      <c r="F16" s="41">
        <f>ROUND(D16/H16,1)</f>
        <v>30.1</v>
      </c>
      <c r="G16" s="41"/>
      <c r="H16" s="32">
        <v>283</v>
      </c>
      <c r="I16" s="32"/>
      <c r="J16" s="42" t="s">
        <v>22</v>
      </c>
      <c r="K16" s="42"/>
      <c r="L16" s="42" t="s">
        <v>21</v>
      </c>
      <c r="M16" s="4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13" s="12" customFormat="1" ht="16.5" customHeight="1">
      <c r="A17" s="11" t="s">
        <v>11</v>
      </c>
      <c r="B17" s="31">
        <f>SUM(D17,J17,L17)</f>
        <v>34916</v>
      </c>
      <c r="C17" s="32"/>
      <c r="D17" s="42" t="s">
        <v>21</v>
      </c>
      <c r="E17" s="42"/>
      <c r="F17" s="42" t="s">
        <v>24</v>
      </c>
      <c r="G17" s="42"/>
      <c r="H17" s="44" t="s">
        <v>26</v>
      </c>
      <c r="I17" s="44"/>
      <c r="J17" s="32">
        <v>25789</v>
      </c>
      <c r="K17" s="32"/>
      <c r="L17" s="32">
        <v>9127</v>
      </c>
      <c r="M17" s="32"/>
    </row>
    <row r="18" spans="1:13" s="12" customFormat="1" ht="4.5" customHeight="1">
      <c r="A18" s="13"/>
      <c r="B18" s="14"/>
      <c r="C18" s="14"/>
      <c r="D18" s="14"/>
      <c r="E18" s="14"/>
      <c r="F18" s="15"/>
      <c r="G18" s="15"/>
      <c r="H18" s="14"/>
      <c r="I18" s="14"/>
      <c r="J18" s="14"/>
      <c r="K18" s="14"/>
      <c r="L18" s="14"/>
      <c r="M18" s="14"/>
    </row>
    <row r="19" spans="1:23" s="12" customFormat="1" ht="12" customHeight="1">
      <c r="A19" s="4" t="s">
        <v>13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s="12" customFormat="1" ht="12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21" customHeight="1"/>
  </sheetData>
  <sheetProtection/>
  <mergeCells count="74">
    <mergeCell ref="D17:E17"/>
    <mergeCell ref="D10:E10"/>
    <mergeCell ref="F10:G10"/>
    <mergeCell ref="H10:I10"/>
    <mergeCell ref="J10:K10"/>
    <mergeCell ref="L10:M10"/>
    <mergeCell ref="J12:K12"/>
    <mergeCell ref="H15:I15"/>
    <mergeCell ref="A2:M2"/>
    <mergeCell ref="B12:C12"/>
    <mergeCell ref="D12:E12"/>
    <mergeCell ref="F12:G12"/>
    <mergeCell ref="H12:I12"/>
    <mergeCell ref="J14:K14"/>
    <mergeCell ref="L12:M12"/>
    <mergeCell ref="L17:M17"/>
    <mergeCell ref="L15:M15"/>
    <mergeCell ref="L16:M16"/>
    <mergeCell ref="L7:M7"/>
    <mergeCell ref="L8:M8"/>
    <mergeCell ref="L9:M9"/>
    <mergeCell ref="J11:K11"/>
    <mergeCell ref="L11:M11"/>
    <mergeCell ref="L13:M13"/>
    <mergeCell ref="L14:M14"/>
    <mergeCell ref="J13:K13"/>
    <mergeCell ref="J16:K16"/>
    <mergeCell ref="J17:K17"/>
    <mergeCell ref="F7:G7"/>
    <mergeCell ref="F8:G8"/>
    <mergeCell ref="F9:G9"/>
    <mergeCell ref="F13:G13"/>
    <mergeCell ref="F14:G14"/>
    <mergeCell ref="J7:K7"/>
    <mergeCell ref="J8:K8"/>
    <mergeCell ref="J9:K9"/>
    <mergeCell ref="F15:G15"/>
    <mergeCell ref="F16:G16"/>
    <mergeCell ref="F17:G17"/>
    <mergeCell ref="J5:K5"/>
    <mergeCell ref="D7:E7"/>
    <mergeCell ref="H13:I13"/>
    <mergeCell ref="H14:I14"/>
    <mergeCell ref="H16:I16"/>
    <mergeCell ref="H17:I17"/>
    <mergeCell ref="J15:K15"/>
    <mergeCell ref="B7:C7"/>
    <mergeCell ref="B8:C8"/>
    <mergeCell ref="B9:C9"/>
    <mergeCell ref="D5:E5"/>
    <mergeCell ref="D16:E16"/>
    <mergeCell ref="D13:E13"/>
    <mergeCell ref="D14:E14"/>
    <mergeCell ref="D15:E15"/>
    <mergeCell ref="D11:E11"/>
    <mergeCell ref="B10:C10"/>
    <mergeCell ref="H5:I5"/>
    <mergeCell ref="H7:I7"/>
    <mergeCell ref="H8:I8"/>
    <mergeCell ref="H9:I9"/>
    <mergeCell ref="H11:I11"/>
    <mergeCell ref="F11:G11"/>
    <mergeCell ref="L5:M5"/>
    <mergeCell ref="B4:C5"/>
    <mergeCell ref="B13:C13"/>
    <mergeCell ref="B14:C14"/>
    <mergeCell ref="B15:C15"/>
    <mergeCell ref="B16:C16"/>
    <mergeCell ref="B17:C17"/>
    <mergeCell ref="B11:C11"/>
    <mergeCell ref="A4:A5"/>
    <mergeCell ref="F5:G5"/>
    <mergeCell ref="D8:E8"/>
    <mergeCell ref="D9:E9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/>
  <cp:lastPrinted>2013-12-26T06:23:19Z</cp:lastPrinted>
  <dcterms:created xsi:type="dcterms:W3CDTF">2006-11-08T04:37:35Z</dcterms:created>
  <dcterms:modified xsi:type="dcterms:W3CDTF">2014-02-13T23:47:50Z</dcterms:modified>
  <cp:category/>
  <cp:version/>
  <cp:contentType/>
  <cp:contentStatus/>
</cp:coreProperties>
</file>