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7656" windowHeight="8748" activeTab="0"/>
  </bookViews>
  <sheets>
    <sheet name="内訳書" sheetId="1" r:id="rId1"/>
  </sheets>
  <definedNames>
    <definedName name="_xlnm.Print_Area" localSheetId="0">'内訳書'!$A$1:$J$26</definedName>
    <definedName name="_xlnm.Print_Titles" localSheetId="0">'内訳書'!$3:$7</definedName>
  </definedNames>
  <calcPr fullCalcOnLoad="1"/>
</workbook>
</file>

<file path=xl/sharedStrings.xml><?xml version="1.0" encoding="utf-8"?>
<sst xmlns="http://schemas.openxmlformats.org/spreadsheetml/2006/main" count="48" uniqueCount="31">
  <si>
    <t>人</t>
  </si>
  <si>
    <t>小　計</t>
  </si>
  <si>
    <t>日</t>
  </si>
  <si>
    <t>摘　要</t>
  </si>
  <si>
    <t>合　計</t>
  </si>
  <si>
    <t>前日セッティング費用</t>
  </si>
  <si>
    <t>カメラマン人件費</t>
  </si>
  <si>
    <t>スイッチャーマン人件費</t>
  </si>
  <si>
    <t>音声ミキサーオペレーター人件費</t>
  </si>
  <si>
    <t>配信オペレーター人件費</t>
  </si>
  <si>
    <t>ユーザーサポート及びチケット売上金管理業務</t>
  </si>
  <si>
    <t>一式</t>
  </si>
  <si>
    <t>販売ページ・閲覧ページ管理【１日当たり】
（ツイキャス、YouTube）</t>
  </si>
  <si>
    <t xml:space="preserve"> 税抜き</t>
  </si>
  <si>
    <t xml:space="preserve"> 税込み</t>
  </si>
  <si>
    <t>　ＮＴＴインターネット光回線関係</t>
  </si>
  <si>
    <t>　ライブ配信関係</t>
  </si>
  <si>
    <t>　配信プラットフォーム運営・管理関係</t>
  </si>
  <si>
    <t>消 費 税</t>
  </si>
  <si>
    <t>単 価
(円)</t>
  </si>
  <si>
    <t>金 額
(円)</t>
  </si>
  <si>
    <t>項　  目</t>
  </si>
  <si>
    <t>数 量</t>
  </si>
  <si>
    <t>日 数</t>
  </si>
  <si>
    <t>　（様式３）</t>
  </si>
  <si>
    <t>テロップ作成</t>
  </si>
  <si>
    <t>テロップ送出作業員人件費</t>
  </si>
  <si>
    <t>映像・音声・配信用機材【１日当たり】
（カメラ、マイク、ケーブル、パソコン、ビデオインターフェース、オーディオインターフェース、スイッチャー、テロップ送出機材等）</t>
  </si>
  <si>
    <t>ＮＴＴインターネット光回線に係るルーター設定及びプロバイダー設定（現地調査費用、現地立会費用を含む）</t>
  </si>
  <si>
    <t>ツイキャスアカウント使用料</t>
  </si>
  <si>
    <t xml:space="preserve">第１７回声楽アンサンブルコンテスト全国大会
ライブ配信業務 見積内訳書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</si>
</sst>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b/>
      <sz val="18"/>
      <name val="ＭＳ 明朝"/>
      <family val="1"/>
    </font>
    <font>
      <sz val="36"/>
      <name val="ＭＳ 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7"/>
      <color indexed="9"/>
      <name val="HG丸ｺﾞｼｯｸM-PRO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b/>
      <sz val="22"/>
      <color theme="1"/>
      <name val="ＭＳ 明朝"/>
      <family val="1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 style="thick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ck"/>
      <right style="double"/>
      <top style="thin"/>
      <bottom style="thick"/>
    </border>
    <border>
      <left style="thick"/>
      <right style="double"/>
      <top style="thick"/>
      <bottom style="thick"/>
    </border>
    <border>
      <left style="thick"/>
      <right style="double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76" fontId="37" fillId="0" borderId="10" xfId="0" applyNumberFormat="1" applyFont="1" applyFill="1" applyBorder="1" applyAlignment="1">
      <alignment vertical="center"/>
    </xf>
    <xf numFmtId="176" fontId="37" fillId="0" borderId="11" xfId="0" applyNumberFormat="1" applyFont="1" applyFill="1" applyBorder="1" applyAlignment="1">
      <alignment horizontal="left" vertical="center"/>
    </xf>
    <xf numFmtId="176" fontId="37" fillId="0" borderId="12" xfId="0" applyNumberFormat="1" applyFont="1" applyFill="1" applyBorder="1" applyAlignment="1">
      <alignment vertical="center"/>
    </xf>
    <xf numFmtId="176" fontId="37" fillId="0" borderId="13" xfId="0" applyNumberFormat="1" applyFont="1" applyFill="1" applyBorder="1" applyAlignment="1">
      <alignment vertical="center"/>
    </xf>
    <xf numFmtId="176" fontId="37" fillId="0" borderId="14" xfId="0" applyNumberFormat="1" applyFont="1" applyFill="1" applyBorder="1" applyAlignment="1">
      <alignment vertical="center"/>
    </xf>
    <xf numFmtId="176" fontId="21" fillId="24" borderId="13" xfId="0" applyNumberFormat="1" applyFont="1" applyFill="1" applyBorder="1" applyAlignment="1">
      <alignment horizontal="center" vertical="center" wrapText="1"/>
    </xf>
    <xf numFmtId="176" fontId="37" fillId="25" borderId="15" xfId="0" applyNumberFormat="1" applyFont="1" applyFill="1" applyBorder="1" applyAlignment="1">
      <alignment vertical="center"/>
    </xf>
    <xf numFmtId="176" fontId="37" fillId="25" borderId="16" xfId="0" applyNumberFormat="1" applyFont="1" applyFill="1" applyBorder="1" applyAlignment="1">
      <alignment vertical="center"/>
    </xf>
    <xf numFmtId="176" fontId="37" fillId="25" borderId="17" xfId="0" applyNumberFormat="1" applyFont="1" applyFill="1" applyBorder="1" applyAlignment="1">
      <alignment vertical="center"/>
    </xf>
    <xf numFmtId="176" fontId="38" fillId="26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176" fontId="21" fillId="24" borderId="20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176" fontId="37" fillId="25" borderId="22" xfId="0" applyNumberFormat="1" applyFont="1" applyFill="1" applyBorder="1" applyAlignment="1">
      <alignment horizontal="right" vertical="center" wrapText="1"/>
    </xf>
    <xf numFmtId="176" fontId="38" fillId="0" borderId="23" xfId="0" applyNumberFormat="1" applyFont="1" applyFill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 wrapText="1"/>
    </xf>
    <xf numFmtId="176" fontId="37" fillId="25" borderId="25" xfId="0" applyNumberFormat="1" applyFont="1" applyFill="1" applyBorder="1" applyAlignment="1">
      <alignment horizontal="right" vertical="center"/>
    </xf>
    <xf numFmtId="176" fontId="38" fillId="0" borderId="26" xfId="0" applyNumberFormat="1" applyFont="1" applyFill="1" applyBorder="1" applyAlignment="1">
      <alignment horizontal="right" vertical="center" wrapText="1"/>
    </xf>
    <xf numFmtId="0" fontId="37" fillId="0" borderId="24" xfId="0" applyFont="1" applyFill="1" applyBorder="1" applyAlignment="1">
      <alignment vertical="center" shrinkToFit="1"/>
    </xf>
    <xf numFmtId="0" fontId="39" fillId="0" borderId="19" xfId="0" applyFont="1" applyFill="1" applyBorder="1" applyAlignment="1">
      <alignment horizontal="left" vertical="center" wrapText="1"/>
    </xf>
    <xf numFmtId="176" fontId="37" fillId="25" borderId="27" xfId="0" applyNumberFormat="1" applyFont="1" applyFill="1" applyBorder="1" applyAlignment="1">
      <alignment horizontal="right" vertical="center"/>
    </xf>
    <xf numFmtId="176" fontId="38" fillId="0" borderId="20" xfId="0" applyNumberFormat="1" applyFont="1" applyFill="1" applyBorder="1" applyAlignment="1">
      <alignment horizontal="right" vertical="center" wrapText="1"/>
    </xf>
    <xf numFmtId="0" fontId="37" fillId="0" borderId="19" xfId="0" applyFont="1" applyFill="1" applyBorder="1" applyAlignment="1">
      <alignment vertical="center" shrinkToFit="1"/>
    </xf>
    <xf numFmtId="0" fontId="37" fillId="0" borderId="21" xfId="0" applyFont="1" applyFill="1" applyBorder="1" applyAlignment="1">
      <alignment vertical="center" shrinkToFit="1"/>
    </xf>
    <xf numFmtId="0" fontId="39" fillId="0" borderId="24" xfId="0" applyFont="1" applyFill="1" applyBorder="1" applyAlignment="1">
      <alignment vertical="center" wrapText="1"/>
    </xf>
    <xf numFmtId="176" fontId="37" fillId="25" borderId="28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vertical="center" wrapText="1"/>
    </xf>
    <xf numFmtId="176" fontId="37" fillId="25" borderId="22" xfId="0" applyNumberFormat="1" applyFont="1" applyFill="1" applyBorder="1" applyAlignment="1">
      <alignment horizontal="right" vertical="center"/>
    </xf>
    <xf numFmtId="176" fontId="38" fillId="0" borderId="26" xfId="0" applyNumberFormat="1" applyFont="1" applyFill="1" applyBorder="1" applyAlignment="1">
      <alignment horizontal="right" vertical="center"/>
    </xf>
    <xf numFmtId="49" fontId="37" fillId="0" borderId="19" xfId="0" applyNumberFormat="1" applyFont="1" applyFill="1" applyBorder="1" applyAlignment="1">
      <alignment horizontal="left" vertical="center" shrinkToFit="1"/>
    </xf>
    <xf numFmtId="0" fontId="40" fillId="0" borderId="24" xfId="0" applyFont="1" applyFill="1" applyBorder="1" applyAlignment="1">
      <alignment vertical="center" wrapText="1"/>
    </xf>
    <xf numFmtId="176" fontId="37" fillId="25" borderId="29" xfId="0" applyNumberFormat="1" applyFont="1" applyFill="1" applyBorder="1" applyAlignment="1">
      <alignment horizontal="right" vertical="center"/>
    </xf>
    <xf numFmtId="49" fontId="37" fillId="0" borderId="30" xfId="0" applyNumberFormat="1" applyFont="1" applyFill="1" applyBorder="1" applyAlignment="1">
      <alignment horizontal="left" vertical="center" shrinkToFit="1"/>
    </xf>
    <xf numFmtId="0" fontId="39" fillId="0" borderId="19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right" vertical="center"/>
    </xf>
    <xf numFmtId="0" fontId="38" fillId="0" borderId="31" xfId="0" applyFont="1" applyFill="1" applyBorder="1" applyAlignment="1">
      <alignment vertical="center" shrinkToFit="1"/>
    </xf>
    <xf numFmtId="0" fontId="39" fillId="0" borderId="24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33" xfId="0" applyNumberFormat="1" applyFont="1" applyFill="1" applyBorder="1" applyAlignment="1">
      <alignment horizontal="left" vertical="center"/>
    </xf>
    <xf numFmtId="176" fontId="39" fillId="0" borderId="33" xfId="0" applyNumberFormat="1" applyFont="1" applyFill="1" applyBorder="1" applyAlignment="1">
      <alignment vertical="center"/>
    </xf>
    <xf numFmtId="176" fontId="38" fillId="0" borderId="20" xfId="0" applyNumberFormat="1" applyFont="1" applyFill="1" applyBorder="1" applyAlignment="1">
      <alignment vertical="center"/>
    </xf>
    <xf numFmtId="9" fontId="39" fillId="0" borderId="19" xfId="0" applyNumberFormat="1" applyFont="1" applyFill="1" applyBorder="1" applyAlignment="1">
      <alignment horizontal="left" vertical="center" shrinkToFit="1"/>
    </xf>
    <xf numFmtId="0" fontId="41" fillId="0" borderId="31" xfId="0" applyFont="1" applyFill="1" applyBorder="1" applyAlignment="1">
      <alignment vertical="center"/>
    </xf>
    <xf numFmtId="176" fontId="41" fillId="0" borderId="32" xfId="0" applyNumberFormat="1" applyFont="1" applyFill="1" applyBorder="1" applyAlignment="1">
      <alignment vertical="center"/>
    </xf>
    <xf numFmtId="176" fontId="41" fillId="0" borderId="34" xfId="0" applyNumberFormat="1" applyFont="1" applyFill="1" applyBorder="1" applyAlignment="1">
      <alignment horizontal="left" vertical="center"/>
    </xf>
    <xf numFmtId="176" fontId="41" fillId="0" borderId="34" xfId="0" applyNumberFormat="1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176" fontId="4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21" fillId="24" borderId="13" xfId="0" applyNumberFormat="1" applyFont="1" applyFill="1" applyBorder="1" applyAlignment="1">
      <alignment horizontal="center" vertical="center"/>
    </xf>
    <xf numFmtId="176" fontId="21" fillId="24" borderId="33" xfId="0" applyNumberFormat="1" applyFont="1" applyFill="1" applyBorder="1" applyAlignment="1">
      <alignment horizontal="center" vertical="center"/>
    </xf>
    <xf numFmtId="176" fontId="21" fillId="24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35" xfId="0" applyNumberFormat="1" applyFont="1" applyFill="1" applyBorder="1" applyAlignment="1">
      <alignment horizontal="center" vertical="center"/>
    </xf>
    <xf numFmtId="176" fontId="38" fillId="0" borderId="36" xfId="0" applyNumberFormat="1" applyFont="1" applyFill="1" applyBorder="1" applyAlignment="1">
      <alignment horizontal="center" vertical="center"/>
    </xf>
    <xf numFmtId="176" fontId="38" fillId="0" borderId="37" xfId="0" applyNumberFormat="1" applyFont="1" applyFill="1" applyBorder="1" applyAlignment="1">
      <alignment horizontal="center" vertical="center"/>
    </xf>
    <xf numFmtId="176" fontId="38" fillId="0" borderId="3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/>
    </xf>
    <xf numFmtId="176" fontId="38" fillId="0" borderId="33" xfId="0" applyNumberFormat="1" applyFont="1" applyFill="1" applyBorder="1" applyAlignment="1">
      <alignment horizontal="center" vertical="center"/>
    </xf>
    <xf numFmtId="176" fontId="38" fillId="0" borderId="39" xfId="0" applyNumberFormat="1" applyFont="1" applyFill="1" applyBorder="1" applyAlignment="1">
      <alignment horizontal="center" vertical="center"/>
    </xf>
    <xf numFmtId="176" fontId="38" fillId="0" borderId="40" xfId="0" applyNumberFormat="1" applyFont="1" applyFill="1" applyBorder="1" applyAlignment="1">
      <alignment horizontal="center" vertical="center"/>
    </xf>
    <xf numFmtId="176" fontId="38" fillId="0" borderId="41" xfId="0" applyNumberFormat="1" applyFont="1" applyFill="1" applyBorder="1" applyAlignment="1">
      <alignment horizontal="center" vertical="center"/>
    </xf>
    <xf numFmtId="176" fontId="38" fillId="0" borderId="42" xfId="0" applyNumberFormat="1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shrinkToFit="1"/>
    </xf>
    <xf numFmtId="0" fontId="38" fillId="0" borderId="14" xfId="0" applyFont="1" applyFill="1" applyBorder="1" applyAlignment="1">
      <alignment horizontal="left" vertical="center" shrinkToFit="1"/>
    </xf>
    <xf numFmtId="0" fontId="38" fillId="0" borderId="33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center" vertical="center" shrinkToFit="1"/>
    </xf>
    <xf numFmtId="176" fontId="38" fillId="0" borderId="45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361950</xdr:rowOff>
    </xdr:from>
    <xdr:to>
      <xdr:col>9</xdr:col>
      <xdr:colOff>1685925</xdr:colOff>
      <xdr:row>25</xdr:row>
      <xdr:rowOff>838200</xdr:rowOff>
    </xdr:to>
    <xdr:sp>
      <xdr:nvSpPr>
        <xdr:cNvPr id="1" name="角丸四角形 2"/>
        <xdr:cNvSpPr>
          <a:spLocks/>
        </xdr:cNvSpPr>
      </xdr:nvSpPr>
      <xdr:spPr>
        <a:xfrm>
          <a:off x="57150" y="19554825"/>
          <a:ext cx="13611225" cy="466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1" i="0" u="none" baseline="0">
              <a:solidFill>
                <a:srgbClr val="FFFFFF"/>
              </a:solidFill>
            </a:rPr>
            <a:t>◆黄色で着色しているセルに、数量または税抜き単価を入力してください（その他のセルには一切入力しないでください）。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SheetLayoutView="75" zoomScalePageLayoutView="0" workbookViewId="0" topLeftCell="A1">
      <selection activeCell="A2" sqref="A2:J2"/>
    </sheetView>
  </sheetViews>
  <sheetFormatPr defaultColWidth="9.00390625" defaultRowHeight="13.5"/>
  <cols>
    <col min="1" max="1" width="17.00390625" style="1" customWidth="1"/>
    <col min="2" max="2" width="6.375" style="1" customWidth="1"/>
    <col min="3" max="3" width="74.875" style="1" customWidth="1"/>
    <col min="4" max="4" width="5.75390625" style="2" customWidth="1"/>
    <col min="5" max="5" width="5.75390625" style="3" customWidth="1"/>
    <col min="6" max="7" width="5.75390625" style="2" customWidth="1"/>
    <col min="8" max="8" width="12.625" style="2" customWidth="1"/>
    <col min="9" max="9" width="23.375" style="2" customWidth="1"/>
    <col min="10" max="10" width="23.375" style="1" customWidth="1"/>
    <col min="11" max="16384" width="9.00390625" style="1" customWidth="1"/>
  </cols>
  <sheetData>
    <row r="1" spans="1:2" ht="28.5" customHeight="1">
      <c r="A1" s="63" t="s">
        <v>24</v>
      </c>
      <c r="B1" s="63"/>
    </row>
    <row r="2" spans="1:10" ht="97.5" customHeight="1">
      <c r="A2" s="79" t="s">
        <v>30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33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72" customHeight="1">
      <c r="A4" s="81" t="s">
        <v>21</v>
      </c>
      <c r="B4" s="82"/>
      <c r="C4" s="83"/>
      <c r="D4" s="64" t="s">
        <v>22</v>
      </c>
      <c r="E4" s="65"/>
      <c r="F4" s="64" t="s">
        <v>23</v>
      </c>
      <c r="G4" s="66"/>
      <c r="H4" s="11" t="s">
        <v>19</v>
      </c>
      <c r="I4" s="17" t="s">
        <v>20</v>
      </c>
      <c r="J4" s="16" t="s">
        <v>3</v>
      </c>
    </row>
    <row r="5" spans="1:10" ht="35.25" customHeight="1" thickBot="1">
      <c r="A5" s="67" t="s">
        <v>17</v>
      </c>
      <c r="B5" s="68"/>
      <c r="C5" s="68"/>
      <c r="D5" s="68"/>
      <c r="E5" s="68"/>
      <c r="F5" s="68"/>
      <c r="G5" s="68"/>
      <c r="H5" s="69"/>
      <c r="I5" s="68"/>
      <c r="J5" s="70"/>
    </row>
    <row r="6" spans="1:10" ht="72" customHeight="1" thickTop="1">
      <c r="A6" s="84"/>
      <c r="B6" s="85"/>
      <c r="C6" s="18" t="s">
        <v>29</v>
      </c>
      <c r="D6" s="75" t="s">
        <v>11</v>
      </c>
      <c r="E6" s="76"/>
      <c r="F6" s="90"/>
      <c r="G6" s="91"/>
      <c r="H6" s="19"/>
      <c r="I6" s="20">
        <f>H6</f>
        <v>0</v>
      </c>
      <c r="J6" s="21"/>
    </row>
    <row r="7" spans="1:10" ht="60.75" customHeight="1">
      <c r="A7" s="71"/>
      <c r="B7" s="72"/>
      <c r="C7" s="22" t="s">
        <v>12</v>
      </c>
      <c r="D7" s="73" t="s">
        <v>11</v>
      </c>
      <c r="E7" s="74"/>
      <c r="F7" s="6">
        <v>4</v>
      </c>
      <c r="G7" s="8" t="s">
        <v>2</v>
      </c>
      <c r="H7" s="23"/>
      <c r="I7" s="24">
        <f>H7*4</f>
        <v>0</v>
      </c>
      <c r="J7" s="25"/>
    </row>
    <row r="8" spans="1:10" ht="64.5" customHeight="1" thickBot="1">
      <c r="A8" s="102"/>
      <c r="B8" s="103"/>
      <c r="C8" s="26" t="s">
        <v>10</v>
      </c>
      <c r="D8" s="86" t="s">
        <v>11</v>
      </c>
      <c r="E8" s="87"/>
      <c r="F8" s="77"/>
      <c r="G8" s="78"/>
      <c r="H8" s="27"/>
      <c r="I8" s="28">
        <f>H8</f>
        <v>0</v>
      </c>
      <c r="J8" s="29"/>
    </row>
    <row r="9" spans="1:10" ht="64.5" customHeight="1" thickTop="1">
      <c r="A9" s="71"/>
      <c r="B9" s="72"/>
      <c r="C9" s="25"/>
      <c r="D9" s="96"/>
      <c r="E9" s="96"/>
      <c r="F9" s="96"/>
      <c r="G9" s="96"/>
      <c r="H9" s="30"/>
      <c r="I9" s="25"/>
      <c r="J9" s="25"/>
    </row>
    <row r="10" spans="1:10" ht="36" customHeight="1" thickBot="1">
      <c r="A10" s="99" t="s">
        <v>15</v>
      </c>
      <c r="B10" s="100"/>
      <c r="C10" s="100"/>
      <c r="D10" s="100"/>
      <c r="E10" s="100"/>
      <c r="F10" s="100"/>
      <c r="G10" s="100"/>
      <c r="H10" s="100"/>
      <c r="I10" s="100"/>
      <c r="J10" s="101"/>
    </row>
    <row r="11" spans="1:10" ht="64.5" customHeight="1" thickBot="1" thickTop="1">
      <c r="A11" s="71"/>
      <c r="B11" s="72"/>
      <c r="C11" s="31" t="s">
        <v>28</v>
      </c>
      <c r="D11" s="73" t="s">
        <v>11</v>
      </c>
      <c r="E11" s="74"/>
      <c r="F11" s="88"/>
      <c r="G11" s="89"/>
      <c r="H11" s="32"/>
      <c r="I11" s="24">
        <f>H11</f>
        <v>0</v>
      </c>
      <c r="J11" s="25"/>
    </row>
    <row r="12" spans="1:10" ht="64.5" customHeight="1" thickTop="1">
      <c r="A12" s="96"/>
      <c r="B12" s="96"/>
      <c r="C12" s="25"/>
      <c r="D12" s="96"/>
      <c r="E12" s="96"/>
      <c r="F12" s="96"/>
      <c r="G12" s="96"/>
      <c r="H12" s="30"/>
      <c r="I12" s="25"/>
      <c r="J12" s="25"/>
    </row>
    <row r="13" spans="1:10" ht="36" customHeight="1" thickBot="1">
      <c r="A13" s="99" t="s">
        <v>16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64.5" customHeight="1" thickBot="1" thickTop="1">
      <c r="A14" s="33"/>
      <c r="B14" s="34"/>
      <c r="C14" s="35" t="s">
        <v>25</v>
      </c>
      <c r="D14" s="86" t="s">
        <v>11</v>
      </c>
      <c r="E14" s="74"/>
      <c r="F14" s="88"/>
      <c r="G14" s="89"/>
      <c r="H14" s="36"/>
      <c r="I14" s="37">
        <f>H14</f>
        <v>0</v>
      </c>
      <c r="J14" s="25"/>
    </row>
    <row r="15" spans="1:10" ht="64.5" customHeight="1" thickTop="1">
      <c r="A15" s="33"/>
      <c r="B15" s="34"/>
      <c r="C15" s="35" t="s">
        <v>26</v>
      </c>
      <c r="D15" s="12"/>
      <c r="E15" s="7" t="s">
        <v>0</v>
      </c>
      <c r="F15" s="6">
        <v>4</v>
      </c>
      <c r="G15" s="8" t="s">
        <v>2</v>
      </c>
      <c r="H15" s="23"/>
      <c r="I15" s="37">
        <f>H15*F15</f>
        <v>0</v>
      </c>
      <c r="J15" s="25"/>
    </row>
    <row r="16" spans="1:10" ht="64.5" customHeight="1">
      <c r="A16" s="33"/>
      <c r="B16" s="34"/>
      <c r="C16" s="35" t="s">
        <v>9</v>
      </c>
      <c r="D16" s="13"/>
      <c r="E16" s="7" t="s">
        <v>0</v>
      </c>
      <c r="F16" s="6">
        <v>4</v>
      </c>
      <c r="G16" s="8" t="s">
        <v>2</v>
      </c>
      <c r="H16" s="23"/>
      <c r="I16" s="37">
        <f>D16*F16*H16</f>
        <v>0</v>
      </c>
      <c r="J16" s="38"/>
    </row>
    <row r="17" spans="1:10" ht="64.5" customHeight="1">
      <c r="A17" s="71"/>
      <c r="B17" s="72"/>
      <c r="C17" s="35" t="s">
        <v>6</v>
      </c>
      <c r="D17" s="13"/>
      <c r="E17" s="7" t="s">
        <v>0</v>
      </c>
      <c r="F17" s="6">
        <v>4</v>
      </c>
      <c r="G17" s="8" t="s">
        <v>2</v>
      </c>
      <c r="H17" s="23"/>
      <c r="I17" s="37">
        <f>D17*F17*H17</f>
        <v>0</v>
      </c>
      <c r="J17" s="25"/>
    </row>
    <row r="18" spans="1:10" ht="64.5" customHeight="1">
      <c r="A18" s="71"/>
      <c r="B18" s="72"/>
      <c r="C18" s="35" t="s">
        <v>7</v>
      </c>
      <c r="D18" s="13"/>
      <c r="E18" s="7" t="s">
        <v>0</v>
      </c>
      <c r="F18" s="6">
        <v>4</v>
      </c>
      <c r="G18" s="8" t="s">
        <v>2</v>
      </c>
      <c r="H18" s="23"/>
      <c r="I18" s="37">
        <f>D18*F18*H18</f>
        <v>0</v>
      </c>
      <c r="J18" s="25"/>
    </row>
    <row r="19" spans="1:10" ht="64.5" customHeight="1" thickBot="1">
      <c r="A19" s="71"/>
      <c r="B19" s="72"/>
      <c r="C19" s="35" t="s">
        <v>8</v>
      </c>
      <c r="D19" s="14"/>
      <c r="E19" s="7" t="s">
        <v>0</v>
      </c>
      <c r="F19" s="6">
        <v>4</v>
      </c>
      <c r="G19" s="8" t="s">
        <v>2</v>
      </c>
      <c r="H19" s="23"/>
      <c r="I19" s="37">
        <f>D19*F19*H19</f>
        <v>0</v>
      </c>
      <c r="J19" s="25"/>
    </row>
    <row r="20" spans="1:10" ht="65.25" customHeight="1" thickTop="1">
      <c r="A20" s="71"/>
      <c r="B20" s="72"/>
      <c r="C20" s="39" t="s">
        <v>27</v>
      </c>
      <c r="D20" s="75" t="s">
        <v>11</v>
      </c>
      <c r="E20" s="74"/>
      <c r="F20" s="6">
        <v>4</v>
      </c>
      <c r="G20" s="8" t="s">
        <v>2</v>
      </c>
      <c r="H20" s="40"/>
      <c r="I20" s="24">
        <f>H20*F20</f>
        <v>0</v>
      </c>
      <c r="J20" s="41"/>
    </row>
    <row r="21" spans="1:10" ht="64.5" customHeight="1" thickBot="1">
      <c r="A21" s="102"/>
      <c r="B21" s="103"/>
      <c r="C21" s="42" t="s">
        <v>5</v>
      </c>
      <c r="D21" s="104" t="s">
        <v>11</v>
      </c>
      <c r="E21" s="87"/>
      <c r="F21" s="9">
        <v>1</v>
      </c>
      <c r="G21" s="10" t="s">
        <v>2</v>
      </c>
      <c r="H21" s="27"/>
      <c r="I21" s="24">
        <f>H21</f>
        <v>0</v>
      </c>
      <c r="J21" s="29"/>
    </row>
    <row r="22" spans="1:10" ht="64.5" customHeight="1" thickTop="1">
      <c r="A22" s="94" t="s">
        <v>1</v>
      </c>
      <c r="B22" s="95"/>
      <c r="C22" s="43"/>
      <c r="D22" s="94"/>
      <c r="E22" s="95"/>
      <c r="F22" s="94"/>
      <c r="G22" s="95"/>
      <c r="H22" s="44"/>
      <c r="I22" s="15">
        <f>SUM(I6:I21)</f>
        <v>0</v>
      </c>
      <c r="J22" s="45" t="s">
        <v>13</v>
      </c>
    </row>
    <row r="23" spans="1:10" ht="64.5" customHeight="1">
      <c r="A23" s="97"/>
      <c r="B23" s="98"/>
      <c r="C23" s="46"/>
      <c r="D23" s="97"/>
      <c r="E23" s="98"/>
      <c r="F23" s="97"/>
      <c r="G23" s="98"/>
      <c r="H23" s="47"/>
      <c r="I23" s="48"/>
      <c r="J23" s="46"/>
    </row>
    <row r="24" spans="1:10" ht="64.5" customHeight="1" thickBot="1">
      <c r="A24" s="92" t="s">
        <v>18</v>
      </c>
      <c r="B24" s="93"/>
      <c r="C24" s="49"/>
      <c r="D24" s="50"/>
      <c r="E24" s="51"/>
      <c r="F24" s="50"/>
      <c r="G24" s="52"/>
      <c r="H24" s="50"/>
      <c r="I24" s="53">
        <f>I22*0.1</f>
        <v>0</v>
      </c>
      <c r="J24" s="54">
        <v>0.1</v>
      </c>
    </row>
    <row r="25" spans="1:10" ht="72" customHeight="1" thickTop="1">
      <c r="A25" s="106" t="s">
        <v>4</v>
      </c>
      <c r="B25" s="107"/>
      <c r="C25" s="55"/>
      <c r="D25" s="56"/>
      <c r="E25" s="57"/>
      <c r="F25" s="56"/>
      <c r="G25" s="58"/>
      <c r="H25" s="56"/>
      <c r="I25" s="59">
        <f>I22+I24</f>
        <v>0</v>
      </c>
      <c r="J25" s="45" t="s">
        <v>14</v>
      </c>
    </row>
    <row r="26" spans="1:10" ht="87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0" ht="108" customHeight="1">
      <c r="A27" s="60"/>
      <c r="B27" s="60"/>
      <c r="C27" s="60"/>
      <c r="D27" s="61"/>
      <c r="E27" s="62"/>
      <c r="F27" s="61"/>
      <c r="G27" s="61"/>
      <c r="H27" s="61"/>
      <c r="I27" s="61"/>
      <c r="J27" s="60"/>
    </row>
    <row r="28" spans="1:10" ht="30" customHeight="1">
      <c r="A28" s="60"/>
      <c r="B28" s="60"/>
      <c r="C28" s="60"/>
      <c r="D28" s="61"/>
      <c r="E28" s="62"/>
      <c r="F28" s="61"/>
      <c r="G28" s="61"/>
      <c r="H28" s="61"/>
      <c r="I28" s="61"/>
      <c r="J28" s="60"/>
    </row>
    <row r="29" spans="1:10" ht="30" customHeight="1">
      <c r="A29" s="60"/>
      <c r="B29" s="60"/>
      <c r="C29" s="60"/>
      <c r="D29" s="61"/>
      <c r="E29" s="62"/>
      <c r="F29" s="61"/>
      <c r="G29" s="61"/>
      <c r="H29" s="61"/>
      <c r="I29" s="61"/>
      <c r="J29" s="60"/>
    </row>
    <row r="30" spans="1:10" ht="30" customHeight="1">
      <c r="A30" s="60"/>
      <c r="B30" s="60"/>
      <c r="C30" s="60"/>
      <c r="D30" s="61"/>
      <c r="E30" s="62"/>
      <c r="F30" s="61"/>
      <c r="G30" s="61"/>
      <c r="H30" s="61"/>
      <c r="I30" s="61"/>
      <c r="J30" s="60"/>
    </row>
    <row r="31" spans="1:10" ht="30" customHeight="1">
      <c r="A31" s="60"/>
      <c r="B31" s="60"/>
      <c r="C31" s="60"/>
      <c r="D31" s="61"/>
      <c r="E31" s="62"/>
      <c r="F31" s="61"/>
      <c r="G31" s="61"/>
      <c r="H31" s="61"/>
      <c r="I31" s="61"/>
      <c r="J31" s="60"/>
    </row>
    <row r="32" spans="1:10" ht="30" customHeight="1">
      <c r="A32" s="60"/>
      <c r="B32" s="60"/>
      <c r="C32" s="60"/>
      <c r="D32" s="61"/>
      <c r="E32" s="62"/>
      <c r="F32" s="61"/>
      <c r="G32" s="61"/>
      <c r="H32" s="61"/>
      <c r="I32" s="61"/>
      <c r="J32" s="60"/>
    </row>
    <row r="33" spans="1:10" ht="30" customHeight="1">
      <c r="A33" s="60"/>
      <c r="B33" s="60"/>
      <c r="C33" s="60"/>
      <c r="D33" s="61"/>
      <c r="E33" s="62"/>
      <c r="F33" s="61"/>
      <c r="G33" s="61"/>
      <c r="H33" s="61"/>
      <c r="I33" s="61"/>
      <c r="J33" s="60"/>
    </row>
    <row r="34" ht="30" customHeight="1"/>
    <row r="35" ht="30" customHeight="1"/>
  </sheetData>
  <sheetProtection/>
  <mergeCells count="43">
    <mergeCell ref="A26:J26"/>
    <mergeCell ref="A8:B8"/>
    <mergeCell ref="D22:E22"/>
    <mergeCell ref="A23:B23"/>
    <mergeCell ref="A20:B20"/>
    <mergeCell ref="D20:E20"/>
    <mergeCell ref="F11:G11"/>
    <mergeCell ref="F12:G12"/>
    <mergeCell ref="D12:E12"/>
    <mergeCell ref="A25:B25"/>
    <mergeCell ref="A12:B12"/>
    <mergeCell ref="A22:B22"/>
    <mergeCell ref="A13:J13"/>
    <mergeCell ref="A21:B21"/>
    <mergeCell ref="D21:E21"/>
    <mergeCell ref="A17:B17"/>
    <mergeCell ref="A24:B24"/>
    <mergeCell ref="F22:G22"/>
    <mergeCell ref="A9:B9"/>
    <mergeCell ref="D9:E9"/>
    <mergeCell ref="A18:B18"/>
    <mergeCell ref="A19:B19"/>
    <mergeCell ref="D23:E23"/>
    <mergeCell ref="F23:G23"/>
    <mergeCell ref="F9:G9"/>
    <mergeCell ref="A10:J10"/>
    <mergeCell ref="F8:G8"/>
    <mergeCell ref="A2:J2"/>
    <mergeCell ref="A11:B11"/>
    <mergeCell ref="A4:C4"/>
    <mergeCell ref="A6:B6"/>
    <mergeCell ref="D14:E14"/>
    <mergeCell ref="D11:E11"/>
    <mergeCell ref="D8:E8"/>
    <mergeCell ref="F14:G14"/>
    <mergeCell ref="F6:G6"/>
    <mergeCell ref="A1:B1"/>
    <mergeCell ref="D4:E4"/>
    <mergeCell ref="F4:G4"/>
    <mergeCell ref="A5:J5"/>
    <mergeCell ref="A7:B7"/>
    <mergeCell ref="D7:E7"/>
    <mergeCell ref="D6:E6"/>
  </mergeCells>
  <printOptions horizontalCentered="1"/>
  <pageMargins left="0.5905511811023623" right="0.1968503937007874" top="0.7874015748031497" bottom="0.1968503937007874" header="0.5118110236220472" footer="0.2362204724409449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嶋田 明花</cp:lastModifiedBy>
  <cp:lastPrinted>2022-01-04T02:18:45Z</cp:lastPrinted>
  <dcterms:created xsi:type="dcterms:W3CDTF">2001-11-28T06:33:22Z</dcterms:created>
  <dcterms:modified xsi:type="dcterms:W3CDTF">2023-07-07T08:34:46Z</dcterms:modified>
  <cp:category/>
  <cp:version/>
  <cp:contentType/>
  <cp:contentStatus/>
</cp:coreProperties>
</file>