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R5年度用_自動入力あり\04_実績\"/>
    </mc:Choice>
  </mc:AlternateContent>
  <xr:revisionPtr revIDLastSave="0" documentId="13_ncr:1_{4DB8E1F7-9BCD-4C6C-91F3-E41824D45669}" xr6:coauthVersionLast="47" xr6:coauthVersionMax="47" xr10:uidLastSave="{00000000-0000-0000-0000-000000000000}"/>
  <bookViews>
    <workbookView xWindow="-120" yWindow="-120" windowWidth="20730" windowHeight="11160" tabRatio="738" xr2:uid="{00000000-000D-0000-FFFF-FFFF00000000}"/>
  </bookViews>
  <sheets>
    <sheet name="様式4(実績書①)" sheetId="21" r:id="rId1"/>
    <sheet name="様式4(実績書②)" sheetId="22" r:id="rId2"/>
    <sheet name="様式4(実績書③)" sheetId="23" r:id="rId3"/>
    <sheet name="様式3(精算額調書)" sheetId="24" r:id="rId4"/>
    <sheet name="第9号(収支精算書)" sheetId="26" r:id="rId5"/>
    <sheet name="第8号(事業実績書)" sheetId="25" r:id="rId6"/>
    <sheet name="第7号(実績報告書)" sheetId="27" r:id="rId7"/>
    <sheet name="第6号(完了報告書)" sheetId="28" r:id="rId8"/>
    <sheet name="第11号(請求書)" sheetId="29" r:id="rId9"/>
  </sheets>
  <definedNames>
    <definedName name="_xlnm.Print_Area" localSheetId="8">'第11号(請求書)'!$A$1:$H$30</definedName>
    <definedName name="_xlnm.Print_Area" localSheetId="7">'第6号(完了報告書)'!$A$1:$E$29</definedName>
    <definedName name="_xlnm.Print_Area" localSheetId="6">'第7号(実績報告書)'!$A$1:$E$29</definedName>
    <definedName name="_xlnm.Print_Area" localSheetId="5">'第8号(事業実績書)'!$A$1:$G$18</definedName>
    <definedName name="_xlnm.Print_Area" localSheetId="4">'第9号(収支精算書)'!$A$1:$G$24</definedName>
    <definedName name="_xlnm.Print_Area" localSheetId="3">'様式3(精算額調書)'!$A$1:$K$21</definedName>
    <definedName name="_xlnm.Print_Area" localSheetId="0">'様式4(実績書①)'!$A$1:$E$105</definedName>
    <definedName name="_xlnm.Print_Area" localSheetId="1">'様式4(実績書②)'!$A$1:$E$105</definedName>
    <definedName name="_xlnm.Print_Area" localSheetId="2">'様式4(実績書③)'!$A$1:$E$105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5" i="22" l="1"/>
  <c r="D16" i="25" l="1"/>
  <c r="K10" i="24"/>
  <c r="C12" i="24"/>
  <c r="C11" i="24"/>
  <c r="C10" i="24"/>
  <c r="C95" i="23"/>
  <c r="B98" i="23" s="1"/>
  <c r="B95" i="23"/>
  <c r="C95" i="22"/>
  <c r="B98" i="22" s="1"/>
  <c r="B95" i="22"/>
  <c r="B100" i="23" l="1"/>
  <c r="B101" i="23" s="1"/>
  <c r="B12" i="24" s="1"/>
  <c r="D12" i="24"/>
  <c r="B100" i="22"/>
  <c r="B101" i="22" s="1"/>
  <c r="B11" i="24" s="1"/>
  <c r="D11" i="24"/>
  <c r="C95" i="21" l="1"/>
  <c r="B98" i="21" s="1"/>
  <c r="B95" i="21"/>
  <c r="B100" i="21" l="1"/>
  <c r="B101" i="21" s="1"/>
  <c r="B10" i="24" s="1"/>
  <c r="D10" i="24"/>
  <c r="E10" i="28"/>
  <c r="E8" i="28"/>
  <c r="D18" i="29" l="1"/>
  <c r="G12" i="29"/>
  <c r="G11" i="29"/>
  <c r="G10" i="29"/>
  <c r="G9" i="29"/>
  <c r="G8" i="29"/>
  <c r="D19" i="28" l="1"/>
  <c r="D27" i="28"/>
  <c r="E4" i="28" s="1"/>
  <c r="D25" i="28"/>
  <c r="E12" i="28"/>
  <c r="E11" i="28"/>
  <c r="E9" i="28"/>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95" i="23" s="1"/>
  <c r="D94" i="22"/>
  <c r="D93" i="22"/>
  <c r="D92" i="22"/>
  <c r="D91" i="22"/>
  <c r="D90" i="22"/>
  <c r="D89" i="22" s="1"/>
  <c r="D88" i="22"/>
  <c r="D87" i="22"/>
  <c r="D86" i="22"/>
  <c r="D85" i="22"/>
  <c r="D84" i="22"/>
  <c r="D83" i="22" s="1"/>
  <c r="D82" i="22"/>
  <c r="D81" i="22"/>
  <c r="D80" i="22"/>
  <c r="D79" i="22"/>
  <c r="D78" i="22"/>
  <c r="D77" i="22"/>
  <c r="D76" i="22"/>
  <c r="D75" i="22"/>
  <c r="D74" i="22"/>
  <c r="D73" i="22"/>
  <c r="D72" i="22"/>
  <c r="D71" i="22"/>
  <c r="D70" i="22"/>
  <c r="D69" i="22"/>
  <c r="D68" i="22"/>
  <c r="D67" i="22"/>
  <c r="D66" i="22"/>
  <c r="D65" i="22"/>
  <c r="D64" i="22"/>
  <c r="D63" i="22"/>
  <c r="D62" i="22"/>
  <c r="D61" i="22"/>
  <c r="D60" i="22"/>
  <c r="D59" i="22"/>
  <c r="E12" i="27" l="1"/>
  <c r="E11" i="27"/>
  <c r="E10" i="27"/>
  <c r="E9" i="27"/>
  <c r="E8" i="27"/>
  <c r="C4" i="26"/>
  <c r="G3" i="26"/>
  <c r="G3" i="25" l="1"/>
  <c r="C4" i="25"/>
  <c r="K12" i="24"/>
  <c r="K11" i="24"/>
  <c r="A12" i="24" l="1"/>
  <c r="A11" i="24"/>
  <c r="C13" i="24"/>
  <c r="D17" i="26" s="1"/>
  <c r="A10" i="24"/>
  <c r="H4" i="24"/>
  <c r="A3" i="24"/>
  <c r="D17" i="23"/>
  <c r="D16" i="23"/>
  <c r="D15" i="23"/>
  <c r="D14" i="23"/>
  <c r="D13" i="23"/>
  <c r="B12" i="23"/>
  <c r="B11" i="23"/>
  <c r="B10" i="23"/>
  <c r="B9" i="23"/>
  <c r="D17" i="22"/>
  <c r="D16" i="22"/>
  <c r="D15" i="22"/>
  <c r="D14" i="22"/>
  <c r="D13" i="22"/>
  <c r="B12" i="22"/>
  <c r="B11" i="22"/>
  <c r="B10" i="22"/>
  <c r="B9" i="22"/>
  <c r="D94" i="21"/>
  <c r="D93" i="21"/>
  <c r="D92" i="21"/>
  <c r="D91" i="21"/>
  <c r="D90" i="21"/>
  <c r="D88" i="21"/>
  <c r="D87" i="21"/>
  <c r="D86" i="21"/>
  <c r="D85" i="21"/>
  <c r="D84" i="21"/>
  <c r="D82" i="21"/>
  <c r="D81" i="21"/>
  <c r="D80" i="21"/>
  <c r="D79" i="21"/>
  <c r="D78" i="21"/>
  <c r="D76" i="21"/>
  <c r="D75" i="21"/>
  <c r="D74" i="21"/>
  <c r="D73" i="21"/>
  <c r="D72" i="21"/>
  <c r="D70" i="21"/>
  <c r="D69" i="21"/>
  <c r="D68" i="21"/>
  <c r="D67" i="21"/>
  <c r="D66" i="21"/>
  <c r="D64" i="21"/>
  <c r="D63" i="21"/>
  <c r="D62" i="21"/>
  <c r="D61" i="21"/>
  <c r="D60" i="21"/>
  <c r="I12" i="24" l="1"/>
  <c r="I11" i="24"/>
  <c r="I10" i="24"/>
  <c r="D65" i="21"/>
  <c r="D11" i="25" s="1"/>
  <c r="D77" i="21"/>
  <c r="D89" i="21"/>
  <c r="D15" i="25" s="1"/>
  <c r="D59" i="21"/>
  <c r="D71" i="21"/>
  <c r="D12" i="25" s="1"/>
  <c r="D83" i="21"/>
  <c r="D95" i="21" l="1"/>
  <c r="D13" i="25"/>
  <c r="D10" i="25"/>
  <c r="D14" i="25"/>
  <c r="E12" i="24"/>
  <c r="F12" i="24" s="1"/>
  <c r="D13" i="24"/>
  <c r="D23" i="26" s="1"/>
  <c r="H12" i="24"/>
  <c r="J12" i="24" s="1"/>
  <c r="B13" i="24"/>
  <c r="E10" i="24"/>
  <c r="G13" i="24"/>
  <c r="E11" i="24"/>
  <c r="F11" i="24" s="1"/>
  <c r="H11" i="24" s="1"/>
  <c r="J11" i="24" s="1"/>
  <c r="D17" i="25" l="1"/>
  <c r="D24" i="26"/>
  <c r="D18" i="26"/>
  <c r="E13" i="24"/>
  <c r="F10" i="24"/>
  <c r="H10" i="24" l="1"/>
  <c r="J10" i="24" s="1"/>
  <c r="F13" i="24"/>
  <c r="D22" i="26" s="1"/>
  <c r="H13" i="24" l="1"/>
  <c r="J13" i="24"/>
  <c r="D7" i="26" l="1"/>
  <c r="D8" i="26" s="1"/>
  <c r="D21" i="29"/>
  <c r="D26" i="29" s="1"/>
  <c r="D18" i="25"/>
  <c r="D13"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39DD56C7-CD38-4938-9C67-712731C4F4DA}">
      <text>
        <r>
          <rPr>
            <b/>
            <sz val="9"/>
            <color indexed="81"/>
            <rFont val="MS P ゴシック"/>
            <family val="3"/>
            <charset val="128"/>
          </rPr>
          <t>プルダウンから該当する事業名を選択</t>
        </r>
      </text>
    </comment>
    <comment ref="B35" authorId="0" shapeId="0" xr:uid="{723A5CA8-7F27-4C6B-9C79-058B495138AA}">
      <text>
        <r>
          <rPr>
            <b/>
            <sz val="9"/>
            <color indexed="81"/>
            <rFont val="MS P ゴシック"/>
            <family val="3"/>
            <charset val="128"/>
          </rPr>
          <t>改行する場合は、
「スペース」キーを使用せず
「Alt」キーを押しながら
「Enter」キーを押して
改行してください</t>
        </r>
      </text>
    </comment>
    <comment ref="B45" authorId="0" shapeId="0" xr:uid="{A1A12A22-40E3-456D-8B3F-13E9949BE182}">
      <text>
        <r>
          <rPr>
            <b/>
            <sz val="9"/>
            <color indexed="81"/>
            <rFont val="MS P ゴシック"/>
            <family val="3"/>
            <charset val="128"/>
          </rPr>
          <t>事業を実施した結果、
得られた効果を具体的
に記入してください</t>
        </r>
      </text>
    </comment>
    <comment ref="E58" authorId="0" shapeId="0" xr:uid="{211FD779-2F08-4D02-B037-31EE43997EA0}">
      <text>
        <r>
          <rPr>
            <b/>
            <sz val="9"/>
            <color indexed="81"/>
            <rFont val="MS P ゴシック"/>
            <family val="3"/>
            <charset val="128"/>
          </rPr>
          <t xml:space="preserve">積算根拠がわかるよう納品書、請求書、
領収書等を必ず添付してください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　@220000×1回
切手　@84×100枚、@94×100枚
研修委託費 @15000×15回
会場使用料 @33000×2回
人件費　時間単価@1000×作業時間1日2時間×30日 </t>
        </r>
      </text>
    </comment>
    <comment ref="E72" authorId="0" shapeId="0" xr:uid="{1EDD530E-A67E-4B01-98EC-432F74B8D011}">
      <text>
        <r>
          <rPr>
            <sz val="9"/>
            <color indexed="81"/>
            <rFont val="MS P ゴシック"/>
            <family val="3"/>
            <charset val="128"/>
          </rPr>
          <t>＜需用費に該当する内容＞
消耗品費
印刷製本費（チラシ印刷代、コピー代）
食糧費（講師茶菓代）</t>
        </r>
      </text>
    </comment>
    <comment ref="E78" authorId="0" shapeId="0" xr:uid="{5C09559F-B57C-4F25-BF5F-19223054E420}">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587765C2-0B58-45BA-8482-502CEE02DB77}">
      <text>
        <r>
          <rPr>
            <sz val="9"/>
            <color indexed="81"/>
            <rFont val="MS P ゴシック"/>
            <family val="3"/>
            <charset val="128"/>
          </rPr>
          <t>＜委託料に該当する内容＞
研修事業を外部へ委託する場合の費用</t>
        </r>
      </text>
    </comment>
    <comment ref="E90" authorId="0" shapeId="0" xr:uid="{0C516E53-FE2F-44B7-BB7F-151486720FD7}">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28EFD3E2-5B19-425D-A720-29F83753230A}">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3551192C-4A72-478F-BE6A-2C6730745999}">
      <text>
        <r>
          <rPr>
            <b/>
            <sz val="9"/>
            <color indexed="81"/>
            <rFont val="MS P ゴシック"/>
            <family val="3"/>
            <charset val="128"/>
          </rPr>
          <t>プルダウンから該当する事業名を選択</t>
        </r>
      </text>
    </comment>
    <comment ref="B35" authorId="0" shapeId="0" xr:uid="{88762FF0-6E8A-4A29-B546-3BDE10DF27B3}">
      <text>
        <r>
          <rPr>
            <b/>
            <sz val="9"/>
            <color indexed="81"/>
            <rFont val="MS P ゴシック"/>
            <family val="3"/>
            <charset val="128"/>
          </rPr>
          <t>改行する場合は、
「スペース」キーを使用せず
「Alt」キーを押しながら
「Enter」キーを押して
改行してください</t>
        </r>
      </text>
    </comment>
    <comment ref="B45" authorId="0" shapeId="0" xr:uid="{921D0752-949F-4268-98D5-4E1C7D1C40D4}">
      <text>
        <r>
          <rPr>
            <b/>
            <sz val="9"/>
            <color indexed="81"/>
            <rFont val="MS P ゴシック"/>
            <family val="3"/>
            <charset val="128"/>
          </rPr>
          <t>事業を実施した結果、
得られた効果を具体的
に記入してください</t>
        </r>
      </text>
    </comment>
    <comment ref="E58" authorId="0" shapeId="0" xr:uid="{2DBC0938-FCB8-4F58-AD00-E98456402916}">
      <text>
        <r>
          <rPr>
            <b/>
            <sz val="9"/>
            <color indexed="81"/>
            <rFont val="MS P ゴシック"/>
            <family val="3"/>
            <charset val="128"/>
          </rPr>
          <t xml:space="preserve">積算根拠がわかるよう納品書、請求書、
領収書等を必ず添付してください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　@220000×1回
切手　@84×100枚、@94×100枚
研修委託費 @15000×15回
会場使用料 @33000×2回
人件費　時間単価@1000×作業時間1日2時間×30日 </t>
        </r>
      </text>
    </comment>
    <comment ref="E72" authorId="0" shapeId="0" xr:uid="{22021E6A-18C7-410F-A2A9-D4A39331A4E2}">
      <text>
        <r>
          <rPr>
            <sz val="9"/>
            <color indexed="81"/>
            <rFont val="MS P ゴシック"/>
            <family val="3"/>
            <charset val="128"/>
          </rPr>
          <t>＜需用費に該当する内容＞
消耗品費
印刷製本費（チラシ印刷代、コピー代）
食糧費（講師茶菓代）</t>
        </r>
      </text>
    </comment>
    <comment ref="E78" authorId="0" shapeId="0" xr:uid="{8EB42D1D-89D5-4C15-9D32-429113C29B5B}">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24FC3818-8E79-4D0D-8B38-F58ACC461F9A}">
      <text>
        <r>
          <rPr>
            <sz val="9"/>
            <color indexed="81"/>
            <rFont val="MS P ゴシック"/>
            <family val="3"/>
            <charset val="128"/>
          </rPr>
          <t>＜委託料に該当する内容＞
研修事業を外部へ委託する場合の費用</t>
        </r>
      </text>
    </comment>
    <comment ref="E90" authorId="0" shapeId="0" xr:uid="{0DF76C3E-A360-4D42-9939-E5AADFEE91D4}">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EE70AD78-FA36-4A82-900D-1346CF84D627}">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7968777F-C15B-4241-BB1B-76CAF4A21BC7}">
      <text>
        <r>
          <rPr>
            <b/>
            <sz val="9"/>
            <color indexed="81"/>
            <rFont val="MS P ゴシック"/>
            <family val="3"/>
            <charset val="128"/>
          </rPr>
          <t>プルダウンから該当する事業名を選択</t>
        </r>
      </text>
    </comment>
    <comment ref="B35" authorId="0" shapeId="0" xr:uid="{023241C9-35A6-482A-9241-52B6DD635966}">
      <text>
        <r>
          <rPr>
            <b/>
            <sz val="9"/>
            <color indexed="81"/>
            <rFont val="MS P ゴシック"/>
            <family val="3"/>
            <charset val="128"/>
          </rPr>
          <t>改行する場合は、
「スペース」キーを使用せず
「Alt」キーを押しながら
「Enter」キーを押して
改行してください</t>
        </r>
      </text>
    </comment>
    <comment ref="B45" authorId="0" shapeId="0" xr:uid="{75239D2C-447B-47EA-97EB-AA7E51F52EFF}">
      <text>
        <r>
          <rPr>
            <b/>
            <sz val="9"/>
            <color indexed="81"/>
            <rFont val="MS P ゴシック"/>
            <family val="3"/>
            <charset val="128"/>
          </rPr>
          <t>事業を実施した結果、
得られた効果を具体的
に記入してください</t>
        </r>
      </text>
    </comment>
    <comment ref="E58" authorId="0" shapeId="0" xr:uid="{C3715573-A313-4072-91CE-0D2D2E612FC3}">
      <text>
        <r>
          <rPr>
            <b/>
            <sz val="9"/>
            <color indexed="81"/>
            <rFont val="MS P ゴシック"/>
            <family val="3"/>
            <charset val="128"/>
          </rPr>
          <t xml:space="preserve">積算根拠がわかるよう納品書、請求書、
領収書等を必ず添付してください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　@220000×1回
切手　@84×100枚、@94×100枚
研修委託費 @15000×15回
会場使用料 @33000×2回
人件費　時間単価@1000×作業時間1日2時間×30日 </t>
        </r>
      </text>
    </comment>
    <comment ref="E72" authorId="0" shapeId="0" xr:uid="{0EC320ED-BC9F-4012-A736-D8E91EFB82DF}">
      <text>
        <r>
          <rPr>
            <sz val="9"/>
            <color indexed="81"/>
            <rFont val="MS P ゴシック"/>
            <family val="3"/>
            <charset val="128"/>
          </rPr>
          <t>＜需用費に該当する内容＞
消耗品費
印刷製本費（チラシ印刷代、コピー代）
食糧費（講師茶菓代）</t>
        </r>
      </text>
    </comment>
    <comment ref="E78" authorId="0" shapeId="0" xr:uid="{F037F3D7-BE32-4806-A31E-E0774FD1B34E}">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48A96AB1-7217-4FAF-80CA-9741E35D85A7}">
      <text>
        <r>
          <rPr>
            <sz val="9"/>
            <color indexed="81"/>
            <rFont val="MS P ゴシック"/>
            <family val="3"/>
            <charset val="128"/>
          </rPr>
          <t>＜委託料に該当する内容＞
研修事業を外部へ委託する場合の費用</t>
        </r>
      </text>
    </comment>
    <comment ref="E90" authorId="0" shapeId="0" xr:uid="{413B2062-0845-44BE-926D-AA80242ED993}">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30072FD9-36DD-4557-9E6D-8D90153D280A}">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5DFF5A10-5EB2-4A88-8DCE-AB244315B7F2}">
      <text>
        <r>
          <rPr>
            <b/>
            <sz val="12"/>
            <color indexed="81"/>
            <rFont val="MS P ゴシック"/>
            <family val="3"/>
            <charset val="128"/>
          </rPr>
          <t xml:space="preserve">★手入力してください
＜事業完了時＞
直近の交付申請時または変更承認申請時に
県へ提出した別紙様式1(所要額調書)の
G欄の「選定額」の金額を記入してください
</t>
        </r>
        <r>
          <rPr>
            <sz val="12"/>
            <color indexed="81"/>
            <rFont val="MS P ゴシック"/>
            <family val="3"/>
            <charset val="128"/>
          </rPr>
          <t>(注１)補助金所要額ではありません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AFEC3A52-8555-44F4-B812-A3E728452D64}">
      <text>
        <r>
          <rPr>
            <b/>
            <sz val="11"/>
            <color indexed="81"/>
            <rFont val="MS P ゴシック"/>
            <family val="3"/>
            <charset val="128"/>
          </rPr>
          <t xml:space="preserve">着手年月日は、研修開始日ではなく、
見積書や契約書、領収書等の日付で
一番早い日を記入してください
</t>
        </r>
        <r>
          <rPr>
            <sz val="11"/>
            <color indexed="81"/>
            <rFont val="MS P ゴシック"/>
            <family val="3"/>
            <charset val="128"/>
          </rPr>
          <t xml:space="preserve">
(注1)ただし事業年度内の日付としてください
</t>
        </r>
        <r>
          <rPr>
            <b/>
            <sz val="11"/>
            <color indexed="81"/>
            <rFont val="MS P ゴシック"/>
            <family val="3"/>
            <charset val="128"/>
          </rPr>
          <t>★判断が難しい場合は
★令和５年４月１日と記入</t>
        </r>
      </text>
    </comment>
    <comment ref="D8" authorId="0" shapeId="0" xr:uid="{DEE789A5-C8F3-4159-9E2E-2D5808071BA4}">
      <text>
        <r>
          <rPr>
            <b/>
            <sz val="11"/>
            <color indexed="81"/>
            <rFont val="MS P ゴシック"/>
            <family val="3"/>
            <charset val="128"/>
          </rPr>
          <t xml:space="preserve">完了年月日は、①交付決定日、②支払完了日
③研修終了日、④委託契約満了日の日付で
一番遅い日を記入してください
</t>
        </r>
        <r>
          <rPr>
            <sz val="11"/>
            <color indexed="81"/>
            <rFont val="MS P ゴシック"/>
            <family val="3"/>
            <charset val="128"/>
          </rPr>
          <t>(注1)ただし事業年度内の日付としてください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1D3C13D3-1D27-4326-BE8B-7D5D079C8DC6}">
      <text>
        <r>
          <rPr>
            <sz val="10"/>
            <color indexed="81"/>
            <rFont val="MS P ゴシック"/>
            <family val="3"/>
            <charset val="128"/>
          </rPr>
          <t>申請する法人等が文書番号等を管理
している場合は記入してください</t>
        </r>
      </text>
    </comment>
    <comment ref="E4" authorId="0" shapeId="0" xr:uid="{3094F1AF-1020-4146-8578-572B2FA47BDD}">
      <text>
        <r>
          <rPr>
            <b/>
            <sz val="10"/>
            <color indexed="81"/>
            <rFont val="MS P ゴシック"/>
            <family val="3"/>
            <charset val="128"/>
          </rPr>
          <t xml:space="preserve">第8号(事業実績書)の完了年月日から起算して
30日以内の日付を記入してください
</t>
        </r>
        <r>
          <rPr>
            <sz val="10"/>
            <color indexed="81"/>
            <rFont val="MS P ゴシック"/>
            <family val="3"/>
            <charset val="128"/>
          </rPr>
          <t>(注1)ただし、事業年度内の日付としてください</t>
        </r>
      </text>
    </comment>
    <comment ref="E10" authorId="0" shapeId="0" xr:uid="{70054A10-91B5-41A0-AB56-BEA94D082FA4}">
      <text>
        <r>
          <rPr>
            <b/>
            <sz val="10"/>
            <color indexed="81"/>
            <rFont val="MS P ゴシック"/>
            <family val="3"/>
            <charset val="128"/>
          </rPr>
          <t xml:space="preserve">＜法人格のない団体の場合＞
</t>
        </r>
        <r>
          <rPr>
            <sz val="10"/>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C21" authorId="0" shapeId="0" xr:uid="{3926E5D0-3DB5-43B6-B9E3-E3244C6CB5B6}">
      <text>
        <r>
          <rPr>
            <b/>
            <sz val="10"/>
            <color indexed="81"/>
            <rFont val="MS P ゴシック"/>
            <family val="3"/>
            <charset val="128"/>
          </rPr>
          <t>交付決定年月日を記入してください</t>
        </r>
      </text>
    </comment>
    <comment ref="D21" authorId="0" shapeId="0" xr:uid="{3D095149-6579-41C5-BD3C-F19144DDC52D}">
      <text>
        <r>
          <rPr>
            <b/>
            <sz val="10"/>
            <color indexed="81"/>
            <rFont val="MS P ゴシック"/>
            <family val="3"/>
            <charset val="128"/>
          </rPr>
          <t>※変更した事業は、
変更交付決定年月日も
記入してください</t>
        </r>
      </text>
    </comment>
    <comment ref="C24" authorId="0" shapeId="0" xr:uid="{67855FFD-5FC3-471C-A982-B11FCB2E59B2}">
      <text>
        <r>
          <rPr>
            <b/>
            <sz val="10"/>
            <color indexed="81"/>
            <rFont val="MS P ゴシック"/>
            <family val="3"/>
            <charset val="128"/>
          </rPr>
          <t>交付決定額を記入してください
※変更した事業は、
変更交付決定額の方を記入してください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06D15860-A3DC-464C-8A9D-C2664C73191D}">
      <text>
        <r>
          <rPr>
            <sz val="10"/>
            <color indexed="81"/>
            <rFont val="MS P ゴシック"/>
            <family val="3"/>
            <charset val="128"/>
          </rPr>
          <t>申請する法人等が文書番号等を管理
している場合は記入してください</t>
        </r>
      </text>
    </comment>
    <comment ref="E10" authorId="0" shapeId="0" xr:uid="{45B09DC6-51F6-41C5-8230-9B65860AF0A7}">
      <text>
        <r>
          <rPr>
            <b/>
            <sz val="10"/>
            <color indexed="81"/>
            <rFont val="MS P ゴシック"/>
            <family val="3"/>
            <charset val="128"/>
          </rPr>
          <t xml:space="preserve">＜法人格のない団体の場合＞
</t>
        </r>
        <r>
          <rPr>
            <sz val="10"/>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D21" authorId="0" shapeId="0" xr:uid="{E587B02F-8945-4DD1-B8B0-B8F51471856F}">
      <text>
        <r>
          <rPr>
            <b/>
            <sz val="10"/>
            <color indexed="81"/>
            <rFont val="MS P ゴシック"/>
            <family val="3"/>
            <charset val="128"/>
          </rPr>
          <t>交付決定年月日＋指令番号を記入してください</t>
        </r>
      </text>
    </comment>
    <comment ref="D22" authorId="0" shapeId="0" xr:uid="{F4A796A9-C60F-47AD-94EA-49C459CA9460}">
      <text>
        <r>
          <rPr>
            <b/>
            <sz val="10"/>
            <color indexed="81"/>
            <rFont val="MS P ゴシック"/>
            <family val="3"/>
            <charset val="128"/>
          </rPr>
          <t>※変更した事業は、下段に
変更交付決定年月日＋変更指令番号も記入してください</t>
        </r>
      </text>
    </comment>
    <comment ref="D23" authorId="0" shapeId="0" xr:uid="{F2BB1E52-BAC3-4779-835D-9D73E7C8DFC9}">
      <text>
        <r>
          <rPr>
            <b/>
            <sz val="10"/>
            <color indexed="81"/>
            <rFont val="MS P ゴシック"/>
            <family val="3"/>
            <charset val="128"/>
          </rPr>
          <t>交付決定額を記入してください
※変更した事業は
変更交付決定額の方を記入してください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3" authorId="0" shapeId="0" xr:uid="{34862BAC-08EC-4A7D-A888-FE01AE1058F0}">
      <text>
        <r>
          <rPr>
            <sz val="10"/>
            <color indexed="81"/>
            <rFont val="MS P ゴシック"/>
            <family val="3"/>
            <charset val="128"/>
          </rPr>
          <t>申請する法人等が文書番号等を管理
している場合は記入してください</t>
        </r>
      </text>
    </comment>
    <comment ref="G4" authorId="0" shapeId="0" xr:uid="{F80395A6-CDB3-45EE-BFE8-4084641BAB97}">
      <text>
        <r>
          <rPr>
            <b/>
            <sz val="10"/>
            <color indexed="81"/>
            <rFont val="MS P ゴシック"/>
            <family val="3"/>
            <charset val="128"/>
          </rPr>
          <t>第11号様式(請求書)の提出日
を記入してください</t>
        </r>
      </text>
    </comment>
    <comment ref="G10" authorId="0" shapeId="0" xr:uid="{D0DADED4-A680-4086-B42C-D62F7122E22B}">
      <text>
        <r>
          <rPr>
            <b/>
            <sz val="10"/>
            <color indexed="81"/>
            <rFont val="MS P ゴシック"/>
            <family val="3"/>
            <charset val="128"/>
          </rPr>
          <t xml:space="preserve">＜法人格のない団体の場合＞
</t>
        </r>
        <r>
          <rPr>
            <sz val="10"/>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E15" authorId="0" shapeId="0" xr:uid="{320EC129-9B06-451E-9073-E5185D5EE927}">
      <text>
        <r>
          <rPr>
            <b/>
            <sz val="10"/>
            <color indexed="81"/>
            <rFont val="MS P ゴシック"/>
            <family val="3"/>
            <charset val="128"/>
          </rPr>
          <t>忘れずに年度を記入
してください</t>
        </r>
      </text>
    </comment>
  </commentList>
</comments>
</file>

<file path=xl/sharedStrings.xml><?xml version="1.0" encoding="utf-8"?>
<sst xmlns="http://schemas.openxmlformats.org/spreadsheetml/2006/main" count="439" uniqueCount="201">
  <si>
    <t>リストから選択してください</t>
  </si>
  <si>
    <t>１　基本事項</t>
    <rPh sb="2" eb="4">
      <t>キホン</t>
    </rPh>
    <rPh sb="4" eb="6">
      <t>ジコウ</t>
    </rPh>
    <phoneticPr fontId="2"/>
  </si>
  <si>
    <t>Ｆ　Ａ　Ｘ</t>
  </si>
  <si>
    <t>E - mail</t>
  </si>
  <si>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</si>
  <si>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</si>
  <si>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</si>
  <si>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</si>
  <si>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（テーマ、講師名、時間割等）</t>
    <rPh sb="5" eb="8">
      <t>コウシメイ</t>
    </rPh>
    <rPh sb="12" eb="13">
      <t>トウ</t>
    </rPh>
    <phoneticPr fontId="2"/>
  </si>
  <si>
    <t>次第の添付でも可</t>
    <rPh sb="0" eb="2">
      <t>シダイ</t>
    </rPh>
    <rPh sb="3" eb="5">
      <t>テンプ</t>
    </rPh>
    <rPh sb="7" eb="8">
      <t>カ</t>
    </rPh>
    <phoneticPr fontId="2"/>
  </si>
  <si>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</si>
  <si>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</si>
  <si>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</si>
  <si>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</si>
  <si>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</si>
  <si>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</si>
  <si>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</si>
  <si>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</si>
  <si>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</si>
  <si>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3">
      <t>ジュヨウヒ</t>
    </rPh>
    <phoneticPr fontId="2"/>
  </si>
  <si>
    <t>役務費</t>
    <rPh sb="0" eb="2">
      <t>エキム</t>
    </rPh>
    <rPh sb="2" eb="3">
      <t>ヒ</t>
    </rPh>
    <phoneticPr fontId="2"/>
  </si>
  <si>
    <t>委託料</t>
    <rPh sb="0" eb="3">
      <t>イタクリョウ</t>
    </rPh>
    <phoneticPr fontId="2"/>
  </si>
  <si>
    <t>使用料及び賃借料</t>
    <rPh sb="0" eb="3">
      <t>シヨウリョウ</t>
    </rPh>
    <rPh sb="3" eb="4">
      <t>オヨ</t>
    </rPh>
    <rPh sb="5" eb="8">
      <t>チンシャクリョウ</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</si>
  <si>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</si>
  <si>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</si>
  <si>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</si>
  <si>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消費税及び地方消費税</t>
    <rPh sb="0" eb="3">
      <t>ショウヒゼイ</t>
    </rPh>
    <rPh sb="3" eb="4">
      <t>オヨ</t>
    </rPh>
    <rPh sb="5" eb="7">
      <t>チホウ</t>
    </rPh>
    <rPh sb="7" eb="10">
      <t>ショウヒゼイ</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</si>
  <si>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</si>
  <si>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</si>
  <si>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（テーマ、講師名、時間割等）　　　　　　　　　　　　　　　　　　　　　　　　　　　　　　　　　　　　　　　　　　　　　　　　　　　　　　　　　　　　　　　　　　　　　　　　　　　　　　　　　　　　　　　　　　　</t>
    <phoneticPr fontId="3"/>
  </si>
  <si>
    <t>合計</t>
    <rPh sb="0" eb="2">
      <t>ゴウケイ</t>
    </rPh>
    <phoneticPr fontId="3"/>
  </si>
  <si>
    <t>（単位：円）</t>
    <rPh sb="1" eb="3">
      <t>タンイ</t>
    </rPh>
    <rPh sb="4" eb="5">
      <t>エン</t>
    </rPh>
    <phoneticPr fontId="6"/>
  </si>
  <si>
    <t>寄附金</t>
    <rPh sb="0" eb="2">
      <t>キフ</t>
    </rPh>
    <phoneticPr fontId="6"/>
  </si>
  <si>
    <t>消費税</t>
    <phoneticPr fontId="2"/>
  </si>
  <si>
    <t>区分</t>
  </si>
  <si>
    <t>総事業費</t>
  </si>
  <si>
    <t>その他の</t>
    <rPh sb="2" eb="3">
      <t>タ</t>
    </rPh>
    <phoneticPr fontId="6"/>
  </si>
  <si>
    <t>及び</t>
  </si>
  <si>
    <t>差引額</t>
  </si>
  <si>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</si>
  <si>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</si>
  <si>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</si>
  <si>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</si>
  <si>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</si>
  <si>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</si>
  <si>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地方消費税</t>
    <phoneticPr fontId="2"/>
  </si>
  <si>
    <t>所 要 額</t>
  </si>
  <si>
    <t xml:space="preserve">Ａ </t>
  </si>
  <si>
    <t>Ｂ</t>
    <phoneticPr fontId="6"/>
  </si>
  <si>
    <t>C</t>
    <phoneticPr fontId="2"/>
  </si>
  <si>
    <t>(A-B-C)D</t>
    <phoneticPr fontId="6"/>
  </si>
  <si>
    <t>E</t>
    <phoneticPr fontId="2"/>
  </si>
  <si>
    <t>F</t>
    <phoneticPr fontId="2"/>
  </si>
  <si>
    <t>G</t>
    <phoneticPr fontId="2"/>
  </si>
  <si>
    <t>H</t>
    <phoneticPr fontId="2"/>
  </si>
  <si>
    <t>I</t>
    <phoneticPr fontId="6"/>
  </si>
  <si>
    <t>合　計</t>
    <rPh sb="0" eb="1">
      <t>ゴウ</t>
    </rPh>
    <rPh sb="2" eb="3">
      <t>ケイ</t>
    </rPh>
    <phoneticPr fontId="6"/>
  </si>
  <si>
    <t>10/10</t>
    <phoneticPr fontId="2"/>
  </si>
  <si>
    <t>4/5</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</si>
  <si>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</si>
  <si>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</si>
  <si>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</si>
  <si>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</si>
  <si>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名称</t>
    <rPh sb="0" eb="1">
      <t>ナ</t>
    </rPh>
    <rPh sb="1" eb="2">
      <t>ショウ</t>
    </rPh>
    <phoneticPr fontId="2"/>
  </si>
  <si>
    <t>参加者</t>
    <rPh sb="0" eb="1">
      <t>サン</t>
    </rPh>
    <rPh sb="1" eb="2">
      <t>カ</t>
    </rPh>
    <rPh sb="2" eb="3">
      <t>モノ</t>
    </rPh>
    <phoneticPr fontId="2"/>
  </si>
  <si>
    <t>内容</t>
    <rPh sb="0" eb="1">
      <t>ウチ</t>
    </rPh>
    <rPh sb="1" eb="2">
      <t>カタチ</t>
    </rPh>
    <phoneticPr fontId="2"/>
  </si>
  <si>
    <t>Ｔ　Ｅ　Ｌ</t>
    <phoneticPr fontId="3"/>
  </si>
  <si>
    <t>住所</t>
    <rPh sb="0" eb="2">
      <t>ジュウショ</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</si>
  <si>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</si>
  <si>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</si>
  <si>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</si>
  <si>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</si>
  <si>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内　　　　　容</t>
    <rPh sb="0" eb="1">
      <t>ウチ</t>
    </rPh>
    <rPh sb="6" eb="7">
      <t>カタチ</t>
    </rPh>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</si>
  <si>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</si>
  <si>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連絡先</t>
    <rPh sb="0" eb="1">
      <t>レン</t>
    </rPh>
    <rPh sb="1" eb="2">
      <t>ラク</t>
    </rPh>
    <rPh sb="2" eb="3">
      <t>サキ</t>
    </rPh>
    <phoneticPr fontId="2"/>
  </si>
  <si>
    <t>※１つの団体が複数回研修会等を開催する場合は、研修会ごとに１部作成すること。</t>
    <rPh sb="4" eb="6">
      <t>ダンタイ</t>
    </rPh>
    <rPh sb="7" eb="9">
      <t>フクスウ</t>
    </rPh>
    <rPh sb="9" eb="10">
      <t>カイ</t>
    </rPh>
    <rPh sb="10" eb="12">
      <t>ケンシュウ</t>
    </rPh>
    <rPh sb="12" eb="13">
      <t>カイ</t>
    </rPh>
    <rPh sb="13" eb="14">
      <t>ナド</t>
    </rPh>
    <rPh sb="15" eb="17">
      <t>カイサイ</t>
    </rPh>
    <rPh sb="19" eb="21">
      <t>バアイ</t>
    </rPh>
    <rPh sb="23" eb="26">
      <t>ケンシュウカイ</t>
    </rPh>
    <rPh sb="30" eb="31">
      <t>ブ</t>
    </rPh>
    <rPh sb="31" eb="33">
      <t>サクセイ</t>
    </rPh>
    <phoneticPr fontId="3"/>
  </si>
  <si>
    <t>※オンラインで研修会等を実施する場合は双方向型とすること。</t>
    <rPh sb="7" eb="10">
      <t>ケンシュウカイ</t>
    </rPh>
    <rPh sb="10" eb="11">
      <t>ナド</t>
    </rPh>
    <rPh sb="12" eb="14">
      <t>ジッシ</t>
    </rPh>
    <rPh sb="16" eb="18">
      <t>バアイ</t>
    </rPh>
    <rPh sb="19" eb="22">
      <t>ソウホウコウ</t>
    </rPh>
    <rPh sb="22" eb="23">
      <t>ガタ</t>
    </rPh>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</si>
  <si>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6">
      <t>チホウゼイ</t>
    </rPh>
    <rPh sb="36" eb="37">
      <t>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</si>
  <si>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担当者所属 氏名</t>
    <rPh sb="3" eb="5">
      <t>ショゾク</t>
    </rPh>
    <rPh sb="6" eb="8">
      <t>シメイ</t>
    </rPh>
    <phoneticPr fontId="2"/>
  </si>
  <si>
    <t>機関・団体名</t>
    <rPh sb="0" eb="2">
      <t>キカン</t>
    </rPh>
    <rPh sb="3" eb="5">
      <t>ダンタイ</t>
    </rPh>
    <rPh sb="5" eb="6">
      <t>メイ</t>
    </rPh>
    <phoneticPr fontId="6"/>
  </si>
  <si>
    <t>補助事業者名：</t>
    <phoneticPr fontId="3"/>
  </si>
  <si>
    <t xml:space="preserve"> 補助事業名：</t>
    <rPh sb="1" eb="5">
      <t>ホジョジギョウ</t>
    </rPh>
    <rPh sb="5" eb="6">
      <t>メイ</t>
    </rPh>
    <phoneticPr fontId="3"/>
  </si>
  <si>
    <t>（単位：円）</t>
    <phoneticPr fontId="3"/>
  </si>
  <si>
    <t>備　考</t>
  </si>
  <si>
    <t>令和　年　月　日</t>
    <rPh sb="0" eb="2">
      <t>レイワ</t>
    </rPh>
    <rPh sb="3" eb="4">
      <t>ネン</t>
    </rPh>
    <rPh sb="5" eb="6">
      <t>ガツ</t>
    </rPh>
    <rPh sb="7" eb="8">
      <t>ニチ</t>
    </rPh>
    <phoneticPr fontId="3"/>
  </si>
  <si>
    <t xml:space="preserve"> 事業費の内訳（別紙可）</t>
    <phoneticPr fontId="3"/>
  </si>
  <si>
    <t>金　額</t>
    <rPh sb="0" eb="1">
      <t>キン</t>
    </rPh>
    <rPh sb="2" eb="3">
      <t>ガク</t>
    </rPh>
    <phoneticPr fontId="3"/>
  </si>
  <si>
    <t xml:space="preserve"> 報償費</t>
    <rPh sb="1" eb="4">
      <t>ホウショウヒ</t>
    </rPh>
    <phoneticPr fontId="3"/>
  </si>
  <si>
    <t>円</t>
    <rPh sb="0" eb="1">
      <t>エン</t>
    </rPh>
    <phoneticPr fontId="3"/>
  </si>
  <si>
    <t xml:space="preserve"> 旅費</t>
    <rPh sb="1" eb="3">
      <t>リョヒ</t>
    </rPh>
    <phoneticPr fontId="3"/>
  </si>
  <si>
    <t xml:space="preserve"> 需用費</t>
    <phoneticPr fontId="3"/>
  </si>
  <si>
    <t xml:space="preserve"> 役務費</t>
    <phoneticPr fontId="3"/>
  </si>
  <si>
    <t xml:space="preserve"> 委託料</t>
    <phoneticPr fontId="3"/>
  </si>
  <si>
    <t xml:space="preserve"> 使用料及び賃借料</t>
    <phoneticPr fontId="3"/>
  </si>
  <si>
    <t xml:space="preserve"> 寄付金その他の収入金</t>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</si>
  <si>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</si>
  <si>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</si>
  <si>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</si>
  <si>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補助事業名：</t>
    <rPh sb="0" eb="4">
      <t>ホジョジギョウ</t>
    </rPh>
    <rPh sb="4" eb="5">
      <t>メイ</t>
    </rPh>
    <phoneticPr fontId="3"/>
  </si>
  <si>
    <t>１　収入　　　　　　　　　　　　　　　　　　　　　　　　　　　　　　　　　　　　　　　　　　　　　　　</t>
    <rPh sb="2" eb="4">
      <t>シュウニュウ</t>
    </rPh>
    <phoneticPr fontId="3"/>
  </si>
  <si>
    <t>科　目</t>
  </si>
  <si>
    <t>金　額</t>
  </si>
  <si>
    <t xml:space="preserve"> 福島県地域医療介護総合確保基金事業補助金※</t>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</si>
  <si>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</si>
  <si>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</si>
  <si>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</si>
  <si>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</si>
  <si>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</si>
  <si>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</si>
  <si>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</si>
  <si>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</si>
  <si>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</si>
  <si>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</si>
  <si>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</si>
  <si>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</si>
  <si>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</si>
  <si>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</si>
  <si>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 xml:space="preserve"> 補助事業費のうち補助対象経費</t>
    <phoneticPr fontId="3"/>
  </si>
  <si>
    <t xml:space="preserve"> 補助事業費のうち補助対象外経費</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</si>
  <si>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</si>
  <si>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</si>
  <si>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</si>
  <si>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</si>
  <si>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</si>
  <si>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</si>
  <si>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記</t>
  </si>
  <si>
    <t>１</t>
    <phoneticPr fontId="3"/>
  </si>
  <si>
    <t>２</t>
    <phoneticPr fontId="3"/>
  </si>
  <si>
    <t>３</t>
    <phoneticPr fontId="3"/>
  </si>
  <si>
    <t>添付書類</t>
    <phoneticPr fontId="3"/>
  </si>
  <si>
    <t>（3）その他</t>
    <phoneticPr fontId="3"/>
  </si>
  <si>
    <t>別紙様式４（一般用）</t>
    <rPh sb="0" eb="2">
      <t>ベッシ</t>
    </rPh>
    <rPh sb="2" eb="4">
      <t>ヨウシキ</t>
    </rPh>
    <rPh sb="6" eb="9">
      <t>イッパンヨウ</t>
    </rPh>
    <phoneticPr fontId="2"/>
  </si>
  <si>
    <t>事業実績書</t>
    <rPh sb="0" eb="2">
      <t>ジギョウ</t>
    </rPh>
    <rPh sb="2" eb="5">
      <t>ジッセキショ</t>
    </rPh>
    <phoneticPr fontId="2"/>
  </si>
  <si>
    <t>（２）参加者数</t>
    <rPh sb="3" eb="7">
      <t>サンカシャスウ</t>
    </rPh>
    <phoneticPr fontId="2"/>
  </si>
  <si>
    <t>事業の効果</t>
    <rPh sb="0" eb="1">
      <t>コト</t>
    </rPh>
    <rPh sb="1" eb="2">
      <t>ゴウ</t>
    </rPh>
    <rPh sb="3" eb="5">
      <t>コウカ</t>
    </rPh>
    <phoneticPr fontId="2"/>
  </si>
  <si>
    <t>別紙様式３</t>
    <rPh sb="0" eb="2">
      <t>ベッシ</t>
    </rPh>
    <rPh sb="2" eb="4">
      <t>ヨウシキ</t>
    </rPh>
    <phoneticPr fontId="6"/>
  </si>
  <si>
    <t>精算額調書</t>
    <rPh sb="0" eb="2">
      <t>セイサン</t>
    </rPh>
    <rPh sb="2" eb="3">
      <t>ガク</t>
    </rPh>
    <rPh sb="3" eb="5">
      <t>チョウショ</t>
    </rPh>
    <phoneticPr fontId="2"/>
  </si>
  <si>
    <t>第９号様式（第１０条関係）</t>
    <phoneticPr fontId="3"/>
  </si>
  <si>
    <t>収　支　精　算　書</t>
    <rPh sb="4" eb="5">
      <t>セイ</t>
    </rPh>
    <rPh sb="6" eb="7">
      <t>サン</t>
    </rPh>
    <phoneticPr fontId="3"/>
  </si>
  <si>
    <t>着手年月日</t>
    <rPh sb="2" eb="5">
      <t>ネンガッピ</t>
    </rPh>
    <phoneticPr fontId="3"/>
  </si>
  <si>
    <t>完了年月日</t>
    <rPh sb="0" eb="2">
      <t>カンリョウ</t>
    </rPh>
    <rPh sb="2" eb="5">
      <t>ネンガッピ</t>
    </rPh>
    <phoneticPr fontId="3"/>
  </si>
  <si>
    <t>第８号様式（第１０条関係）</t>
    <phoneticPr fontId="3"/>
  </si>
  <si>
    <t>事　業　実　績　書</t>
    <rPh sb="4" eb="5">
      <t>ジツ</t>
    </rPh>
    <rPh sb="6" eb="7">
      <t>イサオ</t>
    </rPh>
    <phoneticPr fontId="3"/>
  </si>
  <si>
    <t>第７号様式（第１０条関係）</t>
    <phoneticPr fontId="3"/>
  </si>
  <si>
    <t>福島県地域医療介護総合確保基金事業実績報告書</t>
    <rPh sb="17" eb="19">
      <t>ジッセキ</t>
    </rPh>
    <rPh sb="19" eb="21">
      <t>ホウコク</t>
    </rPh>
    <phoneticPr fontId="3"/>
  </si>
  <si>
    <t>２　事業実績</t>
    <rPh sb="2" eb="4">
      <t>ジギョウ</t>
    </rPh>
    <rPh sb="4" eb="6">
      <t>ジッセキ</t>
    </rPh>
    <phoneticPr fontId="2"/>
  </si>
  <si>
    <t>下記のとおり福島県地域医療介護総合確保基金事業を実施したので、福島県補助金等</t>
    <rPh sb="0" eb="2">
      <t>カキ</t>
    </rPh>
    <rPh sb="6" eb="8">
      <t>フクシマ</t>
    </rPh>
    <rPh sb="8" eb="9">
      <t>ケン</t>
    </rPh>
    <rPh sb="9" eb="11">
      <t>チイキ</t>
    </rPh>
    <rPh sb="11" eb="21">
      <t>イリョウカイゴソウゴウカクホキキン</t>
    </rPh>
    <rPh sb="21" eb="23">
      <t>ジギョウ</t>
    </rPh>
    <rPh sb="24" eb="26">
      <t>ジッシ</t>
    </rPh>
    <rPh sb="31" eb="33">
      <t>フクシマ</t>
    </rPh>
    <rPh sb="33" eb="34">
      <t>ケン</t>
    </rPh>
    <rPh sb="34" eb="37">
      <t>ホジョキン</t>
    </rPh>
    <rPh sb="37" eb="38">
      <t>ナド</t>
    </rPh>
    <phoneticPr fontId="3"/>
  </si>
  <si>
    <t>の交付等に関する規則第１３条第１項及び福島県地域医療介護総合確保基金事業補助</t>
    <phoneticPr fontId="3"/>
  </si>
  <si>
    <t>金交付要綱第１０条第１項の規定により、その実績を報告します。</t>
    <phoneticPr fontId="3"/>
  </si>
  <si>
    <t>補助金の交付決定年月日</t>
    <phoneticPr fontId="3"/>
  </si>
  <si>
    <t>補助金交付決定額</t>
    <phoneticPr fontId="3"/>
  </si>
  <si>
    <t>（1）事業実績書（第８号様式）</t>
    <phoneticPr fontId="3"/>
  </si>
  <si>
    <t>（2）収支精算書（第９号様式）</t>
    <phoneticPr fontId="3"/>
  </si>
  <si>
    <t>福島県地域医療介護総合確保基金事業完了報告書</t>
    <rPh sb="17" eb="19">
      <t>カンリョウ</t>
    </rPh>
    <rPh sb="19" eb="21">
      <t>ホウコク</t>
    </rPh>
    <phoneticPr fontId="3"/>
  </si>
  <si>
    <t>福島県地域医療介護総合確保基金事業について、下記のとおり完了したので報告し</t>
    <rPh sb="0" eb="2">
      <t>フクシマ</t>
    </rPh>
    <rPh sb="2" eb="3">
      <t>ケン</t>
    </rPh>
    <rPh sb="3" eb="5">
      <t>チイキ</t>
    </rPh>
    <rPh sb="5" eb="15">
      <t>イリョウカイゴソウゴウカクホキキン</t>
    </rPh>
    <rPh sb="15" eb="17">
      <t>ジギョウ</t>
    </rPh>
    <rPh sb="22" eb="24">
      <t>カキ</t>
    </rPh>
    <rPh sb="28" eb="30">
      <t>カンリョウ</t>
    </rPh>
    <rPh sb="34" eb="36">
      <t>ホウコク</t>
    </rPh>
    <phoneticPr fontId="3"/>
  </si>
  <si>
    <t>ます。</t>
    <phoneticPr fontId="3"/>
  </si>
  <si>
    <t>第６号様式（第９条関係）</t>
    <phoneticPr fontId="3"/>
  </si>
  <si>
    <t>事業名</t>
    <phoneticPr fontId="3"/>
  </si>
  <si>
    <t>交付決定年月日</t>
    <phoneticPr fontId="3"/>
  </si>
  <si>
    <t>交付決定額</t>
    <phoneticPr fontId="3"/>
  </si>
  <si>
    <t>着手年月日</t>
    <phoneticPr fontId="3"/>
  </si>
  <si>
    <t>完了年月日</t>
    <phoneticPr fontId="3"/>
  </si>
  <si>
    <t>番　　　　　　号</t>
    <phoneticPr fontId="3"/>
  </si>
  <si>
    <t>第１１号様式（第１２条関係）</t>
    <phoneticPr fontId="3"/>
  </si>
  <si>
    <t>福島県地域医療介護総合確保基金事業補助金交付請求書</t>
    <phoneticPr fontId="3"/>
  </si>
  <si>
    <t>補助金について、下記により交付してくださるよう請求します。</t>
    <phoneticPr fontId="3"/>
  </si>
  <si>
    <t>年度福島県地域医療介護総合確保基金事業</t>
    <phoneticPr fontId="3"/>
  </si>
  <si>
    <t>福島県から交付決定のあった令和</t>
    <rPh sb="0" eb="2">
      <t>フクシマ</t>
    </rPh>
    <rPh sb="2" eb="3">
      <t>ケン</t>
    </rPh>
    <rPh sb="5" eb="7">
      <t>コウフ</t>
    </rPh>
    <rPh sb="7" eb="9">
      <t>ケッテイ</t>
    </rPh>
    <rPh sb="13" eb="15">
      <t>レイワ</t>
    </rPh>
    <phoneticPr fontId="3"/>
  </si>
  <si>
    <t>事　業　名</t>
    <rPh sb="0" eb="1">
      <t>コト</t>
    </rPh>
    <rPh sb="2" eb="3">
      <t>ゴウ</t>
    </rPh>
    <rPh sb="4" eb="5">
      <t>ナ</t>
    </rPh>
    <phoneticPr fontId="3"/>
  </si>
  <si>
    <t>0円</t>
    <rPh sb="1" eb="2">
      <t>エン</t>
    </rPh>
    <phoneticPr fontId="3"/>
  </si>
  <si>
    <t>交付決定額　（Ａ）
又は交付確定額</t>
    <rPh sb="0" eb="5">
      <t>コウフケッテイガク</t>
    </rPh>
    <rPh sb="10" eb="11">
      <t>マタ</t>
    </rPh>
    <rPh sb="12" eb="17">
      <t>コウフカクテイガク</t>
    </rPh>
    <phoneticPr fontId="3"/>
  </si>
  <si>
    <t>受 領 済 額 （Ｂ）</t>
    <rPh sb="0" eb="1">
      <t>ウケ</t>
    </rPh>
    <rPh sb="2" eb="3">
      <t>リョウ</t>
    </rPh>
    <rPh sb="4" eb="5">
      <t>ズ</t>
    </rPh>
    <rPh sb="6" eb="7">
      <t>ガク</t>
    </rPh>
    <phoneticPr fontId="3"/>
  </si>
  <si>
    <t>今回請求額  （Ｃ）</t>
    <rPh sb="0" eb="2">
      <t>コンカイ</t>
    </rPh>
    <rPh sb="2" eb="5">
      <t>セイキュウガク</t>
    </rPh>
    <phoneticPr fontId="3"/>
  </si>
  <si>
    <t>残　　　額  （Ｄ）</t>
    <rPh sb="0" eb="1">
      <t>ザン</t>
    </rPh>
    <rPh sb="4" eb="5">
      <t>ガク</t>
    </rPh>
    <phoneticPr fontId="3"/>
  </si>
  <si>
    <t>（注３）　F欄には、直近の交付決定時の選定額を記入すること。</t>
    <rPh sb="10" eb="12">
      <t>チョッキン</t>
    </rPh>
    <phoneticPr fontId="2"/>
  </si>
  <si>
    <t>支出額</t>
    <phoneticPr fontId="6"/>
  </si>
  <si>
    <t>対象経費の</t>
    <rPh sb="0" eb="4">
      <t>タイショウケイヒ</t>
    </rPh>
    <phoneticPr fontId="6"/>
  </si>
  <si>
    <t>令和　年　月　日付け福島県指令生福第　　　号</t>
    <rPh sb="0" eb="2">
      <t>レイワ</t>
    </rPh>
    <rPh sb="3" eb="4">
      <t>ネン</t>
    </rPh>
    <rPh sb="5" eb="6">
      <t>ガツ</t>
    </rPh>
    <rPh sb="7" eb="8">
      <t>ヒ</t>
    </rPh>
    <rPh sb="8" eb="9">
      <t>ツ</t>
    </rPh>
    <rPh sb="10" eb="12">
      <t>フクシマ</t>
    </rPh>
    <rPh sb="12" eb="13">
      <t>ケン</t>
    </rPh>
    <rPh sb="13" eb="15">
      <t>シレイ</t>
    </rPh>
    <rPh sb="15" eb="16">
      <t>セイ</t>
    </rPh>
    <rPh sb="16" eb="17">
      <t>フク</t>
    </rPh>
    <rPh sb="17" eb="18">
      <t>ダイ</t>
    </rPh>
    <rPh sb="21" eb="22">
      <t>ゴウ</t>
    </rPh>
    <phoneticPr fontId="3"/>
  </si>
  <si>
    <t>（注２）　E欄には、補助対象経費の実支出額を記入すること（＝D欄の金額に一致すること）。</t>
    <rPh sb="6" eb="7">
      <t>ラン</t>
    </rPh>
    <rPh sb="10" eb="14">
      <t>ホジョタイショウ</t>
    </rPh>
    <rPh sb="14" eb="16">
      <t>ケイヒ</t>
    </rPh>
    <rPh sb="17" eb="18">
      <t>ジツ</t>
    </rPh>
    <rPh sb="22" eb="24">
      <t>キニュウ</t>
    </rPh>
    <rPh sb="31" eb="32">
      <t>ラン</t>
    </rPh>
    <rPh sb="33" eb="35">
      <t>キンガク</t>
    </rPh>
    <rPh sb="36" eb="38">
      <t>イッチ</t>
    </rPh>
    <phoneticPr fontId="3"/>
  </si>
  <si>
    <t>金　額</t>
    <phoneticPr fontId="3"/>
  </si>
  <si>
    <t>※合計欄には区分毎の合計額を記入すること。</t>
    <phoneticPr fontId="3"/>
  </si>
  <si>
    <t>（１）地域における介護のしごと魅力発信事業</t>
    <phoneticPr fontId="2"/>
  </si>
  <si>
    <t>（２）若者・女性・高年齢者など多様な世代を対象とした介護の職場体験事業</t>
    <phoneticPr fontId="2"/>
  </si>
  <si>
    <t>（３）助け合いによる生活支援の担い手の養成事業</t>
    <rPh sb="3" eb="4">
      <t>タス</t>
    </rPh>
    <rPh sb="5" eb="6">
      <t>ア</t>
    </rPh>
    <rPh sb="10" eb="12">
      <t>セイカツ</t>
    </rPh>
    <rPh sb="12" eb="14">
      <t>シエン</t>
    </rPh>
    <rPh sb="15" eb="16">
      <t>ニナ</t>
    </rPh>
    <rPh sb="17" eb="18">
      <t>テ</t>
    </rPh>
    <rPh sb="19" eb="21">
      <t>ヨウセイ</t>
    </rPh>
    <rPh sb="21" eb="23">
      <t>ジギョウ</t>
    </rPh>
    <phoneticPr fontId="2"/>
  </si>
  <si>
    <t>（４）地域の支え合い・助け合い活動継続のための事務手続き等支援事業</t>
    <phoneticPr fontId="2"/>
  </si>
  <si>
    <t>（６）介護に関する入門的研修の実施等からマッチングまでの一体的支援事業</t>
    <phoneticPr fontId="2"/>
  </si>
  <si>
    <t>（７）介護分野への元気高齢者等参入促進セミナー事業</t>
    <phoneticPr fontId="2"/>
  </si>
  <si>
    <t>（８）将来の介護サービスを支える若年世代の参入促進事業</t>
    <phoneticPr fontId="2"/>
  </si>
  <si>
    <t>（９）多様な人材層に対する介護人材キャリアアップ研修支援事業（主催）</t>
    <phoneticPr fontId="2"/>
  </si>
  <si>
    <t>（12）各種研修に係る代替要員の確保対策事業</t>
    <phoneticPr fontId="2"/>
  </si>
  <si>
    <t>（13）潜在介護福祉士の再就業促進事業</t>
    <phoneticPr fontId="2"/>
  </si>
  <si>
    <t>（14）認知症ケアに携わる人材の育成のための研修事業</t>
    <rPh sb="4" eb="7">
      <t>ニンチショウ</t>
    </rPh>
    <rPh sb="10" eb="11">
      <t>タズサ</t>
    </rPh>
    <rPh sb="13" eb="15">
      <t>ジンザイ</t>
    </rPh>
    <rPh sb="16" eb="18">
      <t>イクセイ</t>
    </rPh>
    <rPh sb="22" eb="24">
      <t>ケンシュウ</t>
    </rPh>
    <rPh sb="24" eb="26">
      <t>ジギョウ</t>
    </rPh>
    <phoneticPr fontId="2"/>
  </si>
  <si>
    <t>（15）地域包括ケアシステム構築・推進に資する人材育成・資質向上事業</t>
    <rPh sb="4" eb="6">
      <t>チイキ</t>
    </rPh>
    <rPh sb="6" eb="8">
      <t>ホウカツ</t>
    </rPh>
    <rPh sb="14" eb="16">
      <t>コウチク</t>
    </rPh>
    <rPh sb="17" eb="19">
      <t>スイシン</t>
    </rPh>
    <rPh sb="20" eb="21">
      <t>シ</t>
    </rPh>
    <rPh sb="23" eb="25">
      <t>ジンザイ</t>
    </rPh>
    <rPh sb="25" eb="27">
      <t>イクセイ</t>
    </rPh>
    <rPh sb="28" eb="30">
      <t>シシツ</t>
    </rPh>
    <rPh sb="30" eb="32">
      <t>コウジョウ</t>
    </rPh>
    <rPh sb="32" eb="34">
      <t>ジギョウ</t>
    </rPh>
    <phoneticPr fontId="2"/>
  </si>
  <si>
    <t>（16）認知症高齢者等権利擁護人材育成事業</t>
    <phoneticPr fontId="2"/>
  </si>
  <si>
    <t>（17）介護事業所におけるハラスメント対策推進事業</t>
    <phoneticPr fontId="2"/>
  </si>
  <si>
    <t>（18）介護予防の推進に資する専門職種の指導者育成事業</t>
    <phoneticPr fontId="2"/>
  </si>
  <si>
    <t>（19）新人介護職員に対するエルダー、メンター制度等導入支援事業</t>
    <phoneticPr fontId="2"/>
  </si>
  <si>
    <t>（20）管理者等に対する雇用管理改善方策普及・促進事業</t>
    <phoneticPr fontId="2"/>
  </si>
  <si>
    <t>手入力してください</t>
    <rPh sb="0" eb="3">
      <t>テニュウリョク</t>
    </rPh>
    <phoneticPr fontId="3"/>
  </si>
  <si>
    <t>※納品書、請求書、領収書等を添付すること。</t>
    <rPh sb="1" eb="4">
      <t>ノウヒンショ</t>
    </rPh>
    <rPh sb="5" eb="8">
      <t>セイキュウショ</t>
    </rPh>
    <rPh sb="9" eb="12">
      <t>リョウシュウショ</t>
    </rPh>
    <rPh sb="12" eb="13">
      <t>ナド</t>
    </rPh>
    <rPh sb="14" eb="16">
      <t>テンプ</t>
    </rPh>
    <phoneticPr fontId="3"/>
  </si>
  <si>
    <t>　　　　　ただし、介護職員初任者研修の主催のみ、直近の交付決定時の選定額より別紙補助事業一覧の基準額が下回る場合は、再度算出した基準額を記入すること。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38" eb="40">
      <t>ベッシ</t>
    </rPh>
    <rPh sb="40" eb="44">
      <t>ホジョジギョウ</t>
    </rPh>
    <rPh sb="44" eb="46">
      <t>イチラン</t>
    </rPh>
    <rPh sb="47" eb="49">
      <t>キジュン</t>
    </rPh>
    <rPh sb="49" eb="50">
      <t>ガク</t>
    </rPh>
    <rPh sb="51" eb="53">
      <t>シタマワ</t>
    </rPh>
    <rPh sb="54" eb="56">
      <t>バアイ</t>
    </rPh>
    <rPh sb="58" eb="60">
      <t>サイド</t>
    </rPh>
    <rPh sb="60" eb="62">
      <t>サンシュツ</t>
    </rPh>
    <rPh sb="64" eb="67">
      <t>キジュンガク</t>
    </rPh>
    <rPh sb="68" eb="7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</si>
</sst>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_ "/>
    <numFmt numFmtId="178" formatCode="0_);[Red]\(0\)"/>
    <numFmt numFmtId="179" formatCode="#,##0&quot;円&quot;"/>
    <numFmt numFmtId="180" formatCode="&quot;金　&quot;\ #,##0&quot;　円&quot;"/>
    <numFmt numFmtId="181" formatCode="[$-411]ggge&quot;年&quot;m&quot;月&quot;d&quot;日&quot;;@"/>
  </numFmts>
  <fonts count="33">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b/>
      <sz val="12"/>
      <color indexed="81"/>
      <name val="MS P ゴシック"/>
      <family val="3"/>
      <charset val="128"/>
    </font>
    <font>
      <sz val="11"/>
      <color theme="1"/>
      <name val="ＭＳ 明朝"/>
      <family val="1"/>
      <charset val="128"/>
    </font>
    <font>
      <sz val="14"/>
      <color theme="1"/>
      <name val="ＭＳ 明朝"/>
      <family val="1"/>
      <charset val="128"/>
    </font>
    <font>
      <u/>
      <sz val="11"/>
      <color theme="1"/>
      <name val="ＭＳ 明朝"/>
      <family val="1"/>
      <charset val="128"/>
    </font>
    <font>
      <sz val="11"/>
      <name val="ＭＳ 明朝"/>
      <family val="1"/>
      <charset val="128"/>
    </font>
    <font>
      <sz val="12"/>
      <color indexed="81"/>
      <name val="MS P ゴシック"/>
      <family val="3"/>
      <charset val="128"/>
    </font>
    <font>
      <b/>
      <sz val="11"/>
      <color indexed="81"/>
      <name val="MS P ゴシック"/>
      <family val="3"/>
      <charset val="128"/>
    </font>
    <font>
      <sz val="11"/>
      <color indexed="81"/>
      <name val="MS P ゴシック"/>
      <family val="3"/>
      <charset val="128"/>
    </font>
    <font>
      <b/>
      <sz val="10"/>
      <color indexed="81"/>
      <name val="MS P ゴシック"/>
      <family val="3"/>
      <charset val="128"/>
    </font>
    <font>
      <sz val="10"/>
      <color indexed="81"/>
      <name val="MS P ゴシック"/>
      <family val="3"/>
      <charset val="128"/>
    </font>
    <font>
      <sz val="11"/>
      <color theme="1"/>
      <name val="ＭＳ Ｐゴシック"/>
      <family val="2"/>
      <scheme val="minor"/>
    </font>
    <font>
      <u/>
      <sz val="11"/>
      <color theme="10"/>
      <name val="ＭＳ Ｐゴシック"/>
      <family val="2"/>
      <scheme val="minor"/>
    </font>
  </fonts>
  <fills count="3">
    <fill>
      <patternFill patternType="none"/>
    </fill>
    <fill>
      <patternFill patternType="gray125"/>
    </fill>
    <fill>
      <patternFill patternType="solid">
        <fgColor theme="4" tint="0.79998168889431442"/>
        <bgColor indexed="64"/>
      </patternFill>
    </fill>
  </fills>
  <borders count="92">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style="thin">
        <color indexed="64"/>
      </top>
      <bottom/>
      <diagonal/>
    </border>
    <border diagonalDown="1">
      <left/>
      <right style="thin">
        <color indexed="64"/>
      </right>
      <top style="thin">
        <color indexed="64"/>
      </top>
      <bottom/>
      <diagonal style="hair">
        <color indexed="64"/>
      </diagonal>
    </border>
    <border diagonalDown="1">
      <left/>
      <right style="thin">
        <color indexed="64"/>
      </right>
      <top/>
      <bottom style="dotted">
        <color indexed="64"/>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diagonal/>
    </border>
    <border diagonalDown="1">
      <left style="dotted">
        <color indexed="64"/>
      </left>
      <right style="dotted">
        <color indexed="64"/>
      </right>
      <top style="thin">
        <color indexed="64"/>
      </top>
      <bottom/>
      <diagonal style="hair">
        <color indexed="64"/>
      </diagonal>
    </border>
    <border diagonalDown="1">
      <left style="dotted">
        <color indexed="64"/>
      </left>
      <right style="dotted">
        <color indexed="64"/>
      </right>
      <top/>
      <bottom style="dotted">
        <color indexed="64"/>
      </bottom>
      <diagonal style="hair">
        <color indexed="64"/>
      </diagonal>
    </border>
    <border diagonalDown="1">
      <left style="dotted">
        <color indexed="64"/>
      </left>
      <right style="dotted">
        <color indexed="64"/>
      </right>
      <top/>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double">
        <color indexed="64"/>
      </top>
      <bottom style="medium">
        <color indexed="64"/>
      </bottom>
      <diagonal style="hair">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31" fillId="0" borderId="0"/>
    <xf numFmtId="0" fontId="32" fillId="0" borderId="0" applyNumberFormat="0" applyFill="0" applyBorder="0" applyAlignment="0" applyProtection="0"/>
  </cellStyleXfs>
  <cellXfs count="505">
    <xf numFmtId="0" fontId="0" fillId="0" borderId="0" xfId="0">
      <alignment vertical="center"/>
    </xf>
    <xf numFmtId="0" fontId="9" fillId="0" borderId="0" xfId="0" applyFont="1">
      <alignment vertical="center"/>
    </xf>
    <xf numFmtId="0" fontId="17" fillId="0" borderId="0" xfId="1" applyFont="1">
      <alignment vertical="center"/>
    </xf>
    <xf numFmtId="0" fontId="7" fillId="0" borderId="0" xfId="1" applyFont="1" applyAlignment="1"/>
    <xf numFmtId="0" fontId="18" fillId="0" borderId="24" xfId="1" applyFont="1" applyBorder="1" applyAlignment="1">
      <alignment horizontal="right" vertical="center"/>
    </xf>
    <xf numFmtId="0" fontId="19" fillId="0" borderId="17" xfId="1" applyFont="1" applyBorder="1" applyProtection="1">
      <alignment vertical="center"/>
      <protection locked="0"/>
    </xf>
    <xf numFmtId="38" fontId="9" fillId="0" borderId="25"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1" fillId="0" borderId="0" xfId="0" applyFont="1" applyAlignment="1"/>
    <xf numFmtId="0" fontId="11" fillId="0" borderId="0" xfId="0" applyFont="1">
      <alignment vertical="center"/>
    </xf>
    <xf numFmtId="0" fontId="9" fillId="0" borderId="31" xfId="0" applyFont="1" applyBorder="1" applyAlignment="1">
      <alignment horizontal="distributed" vertical="center" wrapText="1" indent="1"/>
    </xf>
    <xf numFmtId="0" fontId="9" fillId="0" borderId="32" xfId="0" applyFont="1" applyBorder="1" applyAlignment="1">
      <alignment horizontal="distributed" vertical="center" wrapText="1" indent="1"/>
    </xf>
    <xf numFmtId="0" fontId="9" fillId="0" borderId="32" xfId="0" applyFont="1" applyBorder="1" applyAlignment="1">
      <alignment horizontal="distributed" vertical="center" indent="1"/>
    </xf>
    <xf numFmtId="0" fontId="14" fillId="0" borderId="0" xfId="1" applyFont="1" applyAlignment="1">
      <alignment horizontal="left" vertical="center"/>
    </xf>
    <xf numFmtId="0" fontId="14" fillId="0" borderId="0" xfId="1" applyFont="1" applyAlignment="1"/>
    <xf numFmtId="0" fontId="10" fillId="0" borderId="0" xfId="0" applyFont="1" applyAlignment="1"/>
    <xf numFmtId="0" fontId="1" fillId="0" borderId="0" xfId="1">
      <alignment vertical="center"/>
    </xf>
    <xf numFmtId="0" fontId="1" fillId="0" borderId="2" xfId="1" applyBorder="1" applyAlignment="1">
      <alignment horizontal="distributed" vertical="center" justifyLastLine="1"/>
    </xf>
    <xf numFmtId="0" fontId="1" fillId="0" borderId="0" xfId="1" applyAlignment="1">
      <alignment vertical="center" wrapText="1"/>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6" xfId="1" applyBorder="1" applyAlignment="1"/>
    <xf numFmtId="0" fontId="1" fillId="0" borderId="16" xfId="1" applyBorder="1" applyAlignment="1" applyProtection="1">
      <alignment horizontal="center" shrinkToFit="1"/>
      <protection locked="0"/>
    </xf>
    <xf numFmtId="0" fontId="1" fillId="0" borderId="22" xfId="1" applyBorder="1" applyAlignment="1"/>
    <xf numFmtId="0" fontId="1" fillId="0" borderId="22" xfId="1" applyBorder="1" applyAlignment="1">
      <alignment horizontal="center"/>
    </xf>
    <xf numFmtId="0" fontId="1" fillId="0" borderId="17" xfId="1" applyBorder="1" applyAlignment="1"/>
    <xf numFmtId="0" fontId="1" fillId="0" borderId="23" xfId="1" applyBorder="1" applyAlignment="1">
      <alignment horizontal="distributed" justifyLastLine="1"/>
    </xf>
    <xf numFmtId="0" fontId="1" fillId="0" borderId="23" xfId="1" applyBorder="1" applyAlignment="1">
      <alignment horizontal="center"/>
    </xf>
    <xf numFmtId="0" fontId="1" fillId="0" borderId="23" xfId="1" applyBorder="1" applyAlignment="1">
      <alignment horizontal="center" vertical="top"/>
    </xf>
    <xf numFmtId="0" fontId="1" fillId="0" borderId="17" xfId="1" applyBorder="1" applyAlignment="1">
      <alignment horizontal="distributed"/>
    </xf>
    <xf numFmtId="0" fontId="1" fillId="0" borderId="23" xfId="1" applyBorder="1" applyAlignment="1"/>
    <xf numFmtId="0" fontId="1" fillId="0" borderId="23" xfId="1" applyBorder="1" applyAlignment="1">
      <alignment horizontal="center" vertical="center"/>
    </xf>
    <xf numFmtId="0" fontId="1" fillId="0" borderId="24" xfId="1" applyBorder="1">
      <alignment vertical="center"/>
    </xf>
    <xf numFmtId="0" fontId="1" fillId="0" borderId="24" xfId="1" applyBorder="1" applyAlignment="1">
      <alignment horizontal="right" vertical="center"/>
    </xf>
    <xf numFmtId="0" fontId="1" fillId="0" borderId="17" xfId="1" applyBorder="1">
      <alignment vertical="center"/>
    </xf>
    <xf numFmtId="0" fontId="1" fillId="0" borderId="17" xfId="1" applyBorder="1" applyProtection="1">
      <alignment vertical="center"/>
      <protection locked="0"/>
    </xf>
    <xf numFmtId="0" fontId="1" fillId="0" borderId="24" xfId="1" applyBorder="1" applyAlignment="1">
      <alignment horizontal="center" vertical="center"/>
    </xf>
    <xf numFmtId="0" fontId="9" fillId="0" borderId="0" xfId="0" applyFont="1" applyAlignment="1"/>
    <xf numFmtId="12" fontId="1" fillId="0" borderId="0" xfId="1" applyNumberFormat="1" applyAlignment="1">
      <alignment horizontal="left" vertical="center"/>
    </xf>
    <xf numFmtId="176" fontId="1" fillId="0" borderId="0" xfId="1" applyNumberFormat="1" applyAlignment="1"/>
    <xf numFmtId="49" fontId="1" fillId="0" borderId="0" xfId="1" applyNumberFormat="1" applyAlignment="1">
      <alignment horizontal="left" vertical="center"/>
    </xf>
    <xf numFmtId="0" fontId="20" fillId="0" borderId="0" xfId="0" applyFont="1">
      <alignment vertical="center"/>
    </xf>
    <xf numFmtId="0" fontId="9" fillId="0" borderId="0" xfId="0" applyFont="1" applyFill="1">
      <alignment vertical="center"/>
    </xf>
    <xf numFmtId="0" fontId="14" fillId="0" borderId="0" xfId="1" applyFont="1" applyFill="1" applyBorder="1" applyAlignment="1">
      <alignment horizontal="distributed" vertical="center" indent="1"/>
    </xf>
    <xf numFmtId="0" fontId="14" fillId="0" borderId="0" xfId="1" applyFont="1" applyFill="1" applyBorder="1" applyAlignment="1">
      <alignment horizontal="left" vertical="top" shrinkToFit="1"/>
    </xf>
    <xf numFmtId="38" fontId="9" fillId="0" borderId="22" xfId="2" applyFont="1" applyBorder="1" applyAlignment="1">
      <alignment horizontal="right" vertical="center" shrinkToFit="1"/>
    </xf>
    <xf numFmtId="38" fontId="9" fillId="0" borderId="22" xfId="2" applyFont="1" applyFill="1" applyBorder="1" applyAlignment="1">
      <alignment horizontal="right" vertical="center" shrinkToFit="1"/>
    </xf>
    <xf numFmtId="38" fontId="9" fillId="0" borderId="22" xfId="2" quotePrefix="1" applyFont="1" applyFill="1" applyBorder="1" applyAlignment="1">
      <alignment horizontal="right" vertical="center" shrinkToFit="1"/>
    </xf>
    <xf numFmtId="12" fontId="9" fillId="0" borderId="22" xfId="2" quotePrefix="1" applyNumberFormat="1" applyFont="1" applyFill="1" applyBorder="1" applyAlignment="1">
      <alignment horizontal="center" vertical="center" shrinkToFit="1"/>
    </xf>
    <xf numFmtId="38" fontId="9" fillId="0" borderId="25" xfId="2" applyFont="1" applyBorder="1" applyAlignment="1">
      <alignment horizontal="right" vertical="center" shrinkToFit="1"/>
    </xf>
    <xf numFmtId="38" fontId="9" fillId="0" borderId="25" xfId="2" applyFont="1" applyFill="1" applyBorder="1" applyAlignment="1">
      <alignment horizontal="right" vertical="center" shrinkToFit="1"/>
    </xf>
    <xf numFmtId="38" fontId="9" fillId="0" borderId="26" xfId="2" applyFont="1" applyFill="1" applyBorder="1" applyAlignment="1" applyProtection="1">
      <alignment vertical="center" shrinkToFit="1"/>
      <protection locked="0"/>
    </xf>
    <xf numFmtId="38" fontId="9" fillId="0" borderId="27" xfId="2" applyFont="1" applyFill="1" applyBorder="1" applyAlignment="1">
      <alignment vertical="center" shrinkToFit="1"/>
    </xf>
    <xf numFmtId="38" fontId="9" fillId="0" borderId="25" xfId="2" applyFont="1" applyFill="1" applyBorder="1" applyAlignment="1" applyProtection="1">
      <alignment vertical="center" shrinkToFit="1"/>
      <protection locked="0"/>
    </xf>
    <xf numFmtId="38" fontId="1" fillId="2" borderId="54" xfId="2" applyFont="1" applyFill="1" applyBorder="1" applyProtection="1">
      <alignment vertical="center"/>
      <protection locked="0"/>
    </xf>
    <xf numFmtId="38" fontId="1" fillId="2" borderId="68" xfId="2" applyFont="1" applyFill="1" applyBorder="1" applyProtection="1">
      <alignment vertical="center"/>
      <protection locked="0"/>
    </xf>
    <xf numFmtId="38" fontId="1" fillId="2" borderId="55" xfId="2" applyFont="1" applyFill="1" applyBorder="1" applyProtection="1">
      <alignment vertical="center"/>
      <protection locked="0"/>
    </xf>
    <xf numFmtId="38" fontId="1" fillId="2" borderId="69" xfId="2" applyFont="1" applyFill="1" applyBorder="1" applyProtection="1">
      <alignment vertical="center"/>
      <protection locked="0"/>
    </xf>
    <xf numFmtId="0" fontId="1" fillId="0" borderId="0" xfId="1" applyFont="1" applyFill="1" applyProtection="1">
      <alignment vertical="center"/>
    </xf>
    <xf numFmtId="0" fontId="1" fillId="0" borderId="0" xfId="1" applyProtection="1">
      <alignment vertical="center"/>
    </xf>
    <xf numFmtId="0" fontId="9" fillId="0" borderId="0" xfId="0" applyFont="1" applyProtection="1">
      <alignment vertical="center"/>
    </xf>
    <xf numFmtId="0" fontId="13" fillId="0" borderId="0" xfId="1" applyFont="1" applyProtection="1">
      <alignment vertical="center"/>
    </xf>
    <xf numFmtId="0" fontId="1" fillId="0" borderId="0" xfId="0" applyFont="1" applyFill="1" applyProtection="1">
      <alignment vertical="center"/>
    </xf>
    <xf numFmtId="0" fontId="17" fillId="0" borderId="0" xfId="1" applyFont="1" applyFill="1" applyProtection="1">
      <alignment vertical="center"/>
    </xf>
    <xf numFmtId="0" fontId="1" fillId="0" borderId="31" xfId="0" applyFont="1" applyFill="1" applyBorder="1" applyAlignment="1" applyProtection="1">
      <alignment horizontal="distributed" vertical="center" wrapText="1" indent="1"/>
    </xf>
    <xf numFmtId="0" fontId="1" fillId="0" borderId="32" xfId="0" applyFont="1" applyFill="1" applyBorder="1" applyAlignment="1" applyProtection="1">
      <alignment horizontal="distributed" vertical="center" wrapText="1" indent="1"/>
    </xf>
    <xf numFmtId="0" fontId="1" fillId="0" borderId="32" xfId="0" applyFont="1" applyFill="1" applyBorder="1" applyAlignment="1" applyProtection="1">
      <alignment horizontal="distributed" vertical="center" indent="1"/>
    </xf>
    <xf numFmtId="0" fontId="1" fillId="0" borderId="2" xfId="1" applyFont="1" applyFill="1" applyBorder="1" applyAlignment="1" applyProtection="1">
      <alignment horizontal="distributed" vertical="center" justifyLastLine="1"/>
    </xf>
    <xf numFmtId="0" fontId="1" fillId="0" borderId="40" xfId="1" applyFont="1" applyFill="1" applyBorder="1" applyAlignment="1" applyProtection="1">
      <alignment horizontal="distributed" vertical="center" indent="1"/>
    </xf>
    <xf numFmtId="0" fontId="14" fillId="0" borderId="42" xfId="1" applyFont="1" applyFill="1" applyBorder="1" applyProtection="1">
      <alignment vertical="center"/>
    </xf>
    <xf numFmtId="0" fontId="14" fillId="0" borderId="49" xfId="1" applyFont="1" applyFill="1" applyBorder="1" applyProtection="1">
      <alignment vertical="center"/>
    </xf>
    <xf numFmtId="0" fontId="14" fillId="0" borderId="0" xfId="1" applyFont="1" applyFill="1" applyBorder="1" applyAlignment="1" applyProtection="1">
      <alignment horizontal="distributed" vertical="center" indent="1"/>
    </xf>
    <xf numFmtId="0" fontId="14" fillId="0" borderId="0" xfId="1" applyFont="1" applyFill="1" applyBorder="1" applyAlignment="1" applyProtection="1">
      <alignment horizontal="left" vertical="top" shrinkToFit="1"/>
    </xf>
    <xf numFmtId="0" fontId="1" fillId="0" borderId="53" xfId="1" applyFont="1" applyFill="1" applyBorder="1" applyAlignment="1" applyProtection="1">
      <alignment horizontal="distributed" vertical="center" justifyLastLine="1"/>
    </xf>
    <xf numFmtId="0" fontId="1" fillId="0" borderId="67" xfId="1" applyFont="1" applyFill="1" applyBorder="1" applyAlignment="1" applyProtection="1">
      <alignment horizontal="distributed" vertical="center" justifyLastLine="1"/>
    </xf>
    <xf numFmtId="38" fontId="1" fillId="0" borderId="58" xfId="2" applyFont="1" applyFill="1" applyBorder="1" applyAlignment="1" applyProtection="1">
      <alignment horizontal="distributed" vertical="center" justifyLastLine="1"/>
    </xf>
    <xf numFmtId="0" fontId="1" fillId="0" borderId="3" xfId="1" applyFont="1" applyFill="1" applyBorder="1" applyAlignment="1" applyProtection="1">
      <alignment horizontal="left" vertical="center" justifyLastLine="1"/>
    </xf>
    <xf numFmtId="38" fontId="1" fillId="0" borderId="54" xfId="2" applyFont="1" applyFill="1" applyBorder="1" applyAlignment="1" applyProtection="1">
      <alignment horizontal="distributed" vertical="center" justifyLastLine="1"/>
    </xf>
    <xf numFmtId="38" fontId="1" fillId="0" borderId="68" xfId="2" applyFont="1" applyFill="1" applyBorder="1" applyAlignment="1" applyProtection="1">
      <alignment horizontal="distributed" vertical="center" justifyLastLine="1"/>
    </xf>
    <xf numFmtId="38" fontId="4" fillId="0" borderId="59" xfId="2" applyFont="1" applyFill="1" applyBorder="1" applyAlignment="1" applyProtection="1">
      <alignment horizontal="right" vertical="center" justifyLastLine="1"/>
    </xf>
    <xf numFmtId="0" fontId="1" fillId="0" borderId="3" xfId="1" applyFont="1" applyFill="1" applyBorder="1" applyAlignment="1" applyProtection="1">
      <alignment horizontal="left" vertical="center" indent="1"/>
    </xf>
    <xf numFmtId="0" fontId="1" fillId="0" borderId="5" xfId="1" applyFont="1" applyFill="1" applyBorder="1" applyAlignment="1" applyProtection="1">
      <alignment horizontal="left" vertical="center" indent="1"/>
    </xf>
    <xf numFmtId="38" fontId="1" fillId="0" borderId="54" xfId="2" applyFont="1" applyFill="1" applyBorder="1" applyProtection="1">
      <alignment vertical="center"/>
    </xf>
    <xf numFmtId="38" fontId="1" fillId="0" borderId="68" xfId="2" applyFont="1" applyFill="1" applyBorder="1" applyProtection="1">
      <alignment vertical="center"/>
    </xf>
    <xf numFmtId="38" fontId="4" fillId="0" borderId="59" xfId="2" applyFont="1" applyFill="1" applyBorder="1" applyAlignment="1" applyProtection="1">
      <alignment horizontal="right" vertical="center"/>
    </xf>
    <xf numFmtId="38" fontId="1" fillId="0" borderId="56" xfId="2" applyFont="1" applyFill="1" applyBorder="1" applyProtection="1">
      <alignment vertical="center"/>
    </xf>
    <xf numFmtId="38" fontId="1" fillId="0" borderId="70" xfId="2" applyFont="1" applyFill="1" applyBorder="1" applyProtection="1">
      <alignment vertical="center"/>
    </xf>
    <xf numFmtId="38" fontId="1" fillId="0" borderId="61" xfId="2" applyFont="1" applyFill="1" applyBorder="1" applyAlignment="1" applyProtection="1">
      <alignment horizontal="right" vertical="center"/>
    </xf>
    <xf numFmtId="38" fontId="1" fillId="0" borderId="71" xfId="2" applyFont="1" applyFill="1" applyBorder="1" applyProtection="1">
      <alignment vertical="center"/>
    </xf>
    <xf numFmtId="38" fontId="1" fillId="0" borderId="62" xfId="2" applyFont="1" applyFill="1" applyBorder="1" applyProtection="1">
      <alignment vertical="center"/>
    </xf>
    <xf numFmtId="38" fontId="1" fillId="0" borderId="55" xfId="2" applyFont="1" applyFill="1" applyBorder="1" applyProtection="1">
      <alignment vertical="center"/>
    </xf>
    <xf numFmtId="38" fontId="1" fillId="0" borderId="72" xfId="2" applyFont="1" applyFill="1" applyBorder="1" applyProtection="1">
      <alignment vertical="center"/>
    </xf>
    <xf numFmtId="38" fontId="1" fillId="0" borderId="63" xfId="2" applyFont="1" applyFill="1" applyBorder="1" applyProtection="1">
      <alignment vertical="center"/>
    </xf>
    <xf numFmtId="38" fontId="1" fillId="0" borderId="73" xfId="2" applyFont="1" applyFill="1" applyBorder="1" applyProtection="1">
      <alignment vertical="center"/>
    </xf>
    <xf numFmtId="38" fontId="1" fillId="0" borderId="64" xfId="2" applyFont="1" applyFill="1" applyBorder="1" applyProtection="1">
      <alignment vertical="center"/>
    </xf>
    <xf numFmtId="38" fontId="1" fillId="0" borderId="74" xfId="2" applyFont="1" applyFill="1" applyBorder="1" applyProtection="1">
      <alignment vertical="center"/>
    </xf>
    <xf numFmtId="38" fontId="1" fillId="0" borderId="65" xfId="2" applyFont="1" applyFill="1" applyBorder="1" applyProtection="1">
      <alignment vertical="center"/>
    </xf>
    <xf numFmtId="38" fontId="1" fillId="0" borderId="57" xfId="2" applyFont="1" applyFill="1" applyBorder="1" applyProtection="1">
      <alignment vertical="center"/>
    </xf>
    <xf numFmtId="38" fontId="1" fillId="0" borderId="75" xfId="2" applyFont="1" applyFill="1" applyBorder="1" applyProtection="1">
      <alignment vertical="center"/>
    </xf>
    <xf numFmtId="38" fontId="1" fillId="0" borderId="66" xfId="2" applyFont="1" applyFill="1" applyBorder="1" applyProtection="1">
      <alignment vertical="center"/>
    </xf>
    <xf numFmtId="38" fontId="1" fillId="0" borderId="59" xfId="2" applyFont="1" applyFill="1" applyBorder="1" applyAlignment="1" applyProtection="1">
      <alignment horizontal="right" vertical="center"/>
    </xf>
    <xf numFmtId="38" fontId="1" fillId="0" borderId="60" xfId="2" applyFont="1" applyFill="1" applyBorder="1" applyAlignment="1" applyProtection="1">
      <alignment horizontal="right" vertical="center"/>
    </xf>
    <xf numFmtId="49" fontId="1" fillId="0" borderId="9" xfId="1" applyNumberFormat="1" applyFont="1" applyFill="1" applyBorder="1" applyAlignment="1" applyProtection="1">
      <alignment horizontal="distributed" vertical="center" justifyLastLine="1"/>
    </xf>
    <xf numFmtId="49" fontId="4" fillId="0" borderId="10" xfId="1" applyNumberFormat="1" applyFont="1" applyFill="1" applyBorder="1" applyAlignment="1" applyProtection="1">
      <alignment horizontal="left" vertical="center" justifyLastLine="1"/>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4" fillId="0" borderId="10" xfId="1" applyNumberFormat="1" applyFont="1" applyFill="1" applyBorder="1" applyProtection="1">
      <alignment vertical="center"/>
    </xf>
    <xf numFmtId="49" fontId="14" fillId="0" borderId="22" xfId="1" applyNumberFormat="1" applyFont="1" applyBorder="1" applyAlignment="1">
      <alignment vertical="center" wrapText="1"/>
    </xf>
    <xf numFmtId="49" fontId="14" fillId="0" borderId="25" xfId="1" applyNumberFormat="1" applyFont="1" applyBorder="1" applyAlignment="1">
      <alignment vertical="center" wrapText="1"/>
    </xf>
    <xf numFmtId="49" fontId="10" fillId="0" borderId="22" xfId="2" applyNumberFormat="1" applyFont="1" applyFill="1" applyBorder="1" applyAlignment="1">
      <alignment horizontal="left" vertical="center" wrapText="1"/>
    </xf>
    <xf numFmtId="49" fontId="10" fillId="0" borderId="25" xfId="2" applyNumberFormat="1" applyFont="1" applyFill="1" applyBorder="1" applyAlignment="1">
      <alignment horizontal="left" vertical="center" wrapText="1"/>
    </xf>
    <xf numFmtId="0" fontId="17" fillId="0" borderId="0" xfId="1" applyFont="1" applyProtection="1">
      <alignment vertical="center"/>
    </xf>
    <xf numFmtId="0" fontId="9" fillId="0" borderId="31" xfId="0" applyFont="1" applyBorder="1" applyAlignment="1" applyProtection="1">
      <alignment horizontal="distributed" vertical="center" wrapText="1" indent="1"/>
    </xf>
    <xf numFmtId="0" fontId="9" fillId="0" borderId="32" xfId="0" applyFont="1" applyBorder="1" applyAlignment="1" applyProtection="1">
      <alignment horizontal="distributed" vertical="center" wrapText="1" indent="1"/>
    </xf>
    <xf numFmtId="0" fontId="9" fillId="0" borderId="32" xfId="0" applyFont="1" applyBorder="1" applyAlignment="1" applyProtection="1">
      <alignment horizontal="distributed" vertical="center" indent="1"/>
    </xf>
    <xf numFmtId="0" fontId="1" fillId="0" borderId="2" xfId="1" applyBorder="1" applyAlignment="1" applyProtection="1">
      <alignment horizontal="distributed" vertical="center" justifyLastLine="1"/>
    </xf>
    <xf numFmtId="0" fontId="9" fillId="0" borderId="0" xfId="0" applyFont="1" applyAlignment="1" applyProtection="1">
      <alignment horizontal="left"/>
    </xf>
    <xf numFmtId="0" fontId="9" fillId="0" borderId="0" xfId="0" applyFont="1" applyAlignment="1" applyProtection="1">
      <alignment vertical="center" wrapText="1"/>
    </xf>
    <xf numFmtId="0" fontId="20" fillId="0" borderId="0" xfId="0" applyFont="1" applyFill="1">
      <alignment vertical="center"/>
    </xf>
    <xf numFmtId="0" fontId="22" fillId="0" borderId="0" xfId="0" applyFo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right" vertical="center"/>
    </xf>
    <xf numFmtId="179" fontId="22" fillId="0" borderId="76" xfId="0" applyNumberFormat="1" applyFont="1" applyBorder="1" applyAlignment="1">
      <alignment horizontal="center" vertical="center" wrapText="1"/>
    </xf>
    <xf numFmtId="179" fontId="22" fillId="0" borderId="80" xfId="0" applyNumberFormat="1" applyFont="1" applyBorder="1" applyAlignment="1">
      <alignment horizontal="center" vertical="center" wrapText="1"/>
    </xf>
    <xf numFmtId="0" fontId="24" fillId="0" borderId="0" xfId="0" applyFont="1" applyAlignment="1">
      <alignment horizontal="right" vertical="center"/>
    </xf>
    <xf numFmtId="0" fontId="22" fillId="0" borderId="76" xfId="0" applyFont="1" applyBorder="1" applyAlignment="1">
      <alignment horizontal="center" vertical="center" wrapText="1"/>
    </xf>
    <xf numFmtId="179" fontId="22" fillId="0" borderId="76" xfId="0" applyNumberFormat="1" applyFont="1" applyBorder="1" applyAlignment="1">
      <alignment horizontal="left" vertical="center" wrapText="1"/>
    </xf>
    <xf numFmtId="0" fontId="22" fillId="0" borderId="76" xfId="0" applyFont="1" applyBorder="1" applyAlignment="1">
      <alignment horizontal="justify" vertical="center" wrapText="1"/>
    </xf>
    <xf numFmtId="0" fontId="22" fillId="0" borderId="61" xfId="0" applyFont="1" applyBorder="1" applyAlignment="1">
      <alignment horizontal="left" vertical="center" wrapText="1"/>
    </xf>
    <xf numFmtId="0" fontId="22" fillId="0" borderId="26" xfId="0" applyFont="1" applyBorder="1" applyAlignment="1">
      <alignment horizontal="left" vertical="center" wrapText="1"/>
    </xf>
    <xf numFmtId="179" fontId="22" fillId="0" borderId="61" xfId="0" applyNumberFormat="1" applyFont="1" applyBorder="1" applyAlignment="1">
      <alignment horizontal="left" vertical="center" wrapText="1"/>
    </xf>
    <xf numFmtId="179" fontId="22" fillId="0" borderId="26" xfId="0" applyNumberFormat="1" applyFont="1" applyBorder="1" applyAlignment="1">
      <alignment horizontal="left" vertical="center" wrapText="1"/>
    </xf>
    <xf numFmtId="0" fontId="22" fillId="0" borderId="26" xfId="0" applyFont="1" applyBorder="1" applyAlignment="1">
      <alignment horizontal="justify" vertical="center" wrapText="1"/>
    </xf>
    <xf numFmtId="0" fontId="22" fillId="0" borderId="59" xfId="0" applyFont="1" applyBorder="1" applyAlignment="1">
      <alignment horizontal="left" vertical="center" wrapText="1"/>
    </xf>
    <xf numFmtId="179" fontId="22" fillId="0" borderId="85" xfId="0" applyNumberFormat="1" applyFont="1" applyBorder="1" applyAlignment="1">
      <alignment horizontal="left" vertical="center" wrapText="1"/>
    </xf>
    <xf numFmtId="0" fontId="22" fillId="0" borderId="0" xfId="0" applyFont="1" applyAlignment="1">
      <alignment horizontal="justify" vertical="center"/>
    </xf>
    <xf numFmtId="0" fontId="22" fillId="0" borderId="85" xfId="0" applyFont="1" applyBorder="1" applyAlignment="1">
      <alignment horizontal="justify" vertical="center" wrapText="1"/>
    </xf>
    <xf numFmtId="38" fontId="22" fillId="0" borderId="0" xfId="0" applyNumberFormat="1" applyFont="1" applyAlignment="1">
      <alignment horizontal="left" vertical="center" shrinkToFit="1"/>
    </xf>
    <xf numFmtId="0" fontId="22" fillId="0" borderId="0" xfId="0" applyFont="1" applyAlignment="1">
      <alignment vertical="center" wrapText="1"/>
    </xf>
    <xf numFmtId="49" fontId="22" fillId="0" borderId="0" xfId="0" applyNumberFormat="1" applyFont="1">
      <alignment vertical="center"/>
    </xf>
    <xf numFmtId="49" fontId="22" fillId="0" borderId="0" xfId="0" applyNumberFormat="1" applyFont="1" applyAlignment="1">
      <alignment horizontal="justify" vertical="center"/>
    </xf>
    <xf numFmtId="49" fontId="22" fillId="0" borderId="16" xfId="0" applyNumberFormat="1" applyFont="1" applyBorder="1" applyAlignment="1">
      <alignment horizontal="left" shrinkToFit="1"/>
    </xf>
    <xf numFmtId="38" fontId="9" fillId="2" borderId="22" xfId="2" quotePrefix="1" applyFont="1" applyFill="1" applyBorder="1" applyAlignment="1">
      <alignment horizontal="right" vertical="center" shrinkToFit="1"/>
    </xf>
    <xf numFmtId="38" fontId="9" fillId="2" borderId="25" xfId="2" quotePrefix="1" applyFont="1" applyFill="1" applyBorder="1" applyAlignment="1">
      <alignment horizontal="right" vertical="center" shrinkToFit="1"/>
    </xf>
    <xf numFmtId="49" fontId="22" fillId="0" borderId="0" xfId="0" applyNumberFormat="1" applyFont="1" applyAlignment="1">
      <alignment horizontal="left" vertical="center" shrinkToFit="1"/>
    </xf>
    <xf numFmtId="0" fontId="25" fillId="0" borderId="0" xfId="0" applyFont="1" applyAlignment="1">
      <alignment horizontal="right" vertical="center"/>
    </xf>
    <xf numFmtId="49" fontId="25" fillId="0" borderId="0" xfId="0" applyNumberFormat="1" applyFont="1" applyAlignment="1">
      <alignment horizontal="left" vertical="center" shrinkToFit="1"/>
    </xf>
    <xf numFmtId="0" fontId="25" fillId="0" borderId="0" xfId="0" applyFont="1">
      <alignment vertical="center"/>
    </xf>
    <xf numFmtId="0" fontId="22" fillId="0" borderId="25" xfId="0" applyFont="1" applyBorder="1" applyAlignment="1">
      <alignment vertical="center" wrapText="1"/>
    </xf>
    <xf numFmtId="179" fontId="22" fillId="0" borderId="25" xfId="0" applyNumberFormat="1" applyFont="1" applyBorder="1" applyAlignment="1">
      <alignment vertical="center" wrapText="1"/>
    </xf>
    <xf numFmtId="0" fontId="22" fillId="0" borderId="77" xfId="0" applyFont="1" applyBorder="1" applyAlignment="1">
      <alignment vertical="center" wrapText="1"/>
    </xf>
    <xf numFmtId="0" fontId="22" fillId="0" borderId="6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4" xfId="0" applyFont="1" applyBorder="1" applyAlignment="1">
      <alignment vertical="center" wrapText="1"/>
    </xf>
    <xf numFmtId="179" fontId="22" fillId="0" borderId="59" xfId="0" applyNumberFormat="1" applyFont="1" applyBorder="1" applyAlignment="1">
      <alignment horizontal="center" vertical="center" wrapText="1"/>
    </xf>
    <xf numFmtId="0" fontId="22" fillId="0" borderId="23" xfId="0" applyFont="1" applyBorder="1" applyAlignment="1">
      <alignment vertical="center" wrapText="1"/>
    </xf>
    <xf numFmtId="0" fontId="22" fillId="0" borderId="0" xfId="0" applyFont="1" applyFill="1" applyAlignment="1">
      <alignment horizontal="right" vertical="center"/>
    </xf>
    <xf numFmtId="49" fontId="25" fillId="0" borderId="76" xfId="0" applyNumberFormat="1" applyFont="1" applyBorder="1" applyAlignment="1">
      <alignment horizontal="left" vertical="center" wrapText="1"/>
    </xf>
    <xf numFmtId="0" fontId="22" fillId="0" borderId="0" xfId="0" applyFont="1" applyBorder="1" applyAlignment="1"/>
    <xf numFmtId="0" fontId="1" fillId="0" borderId="40" xfId="1" applyFont="1" applyFill="1" applyBorder="1" applyAlignment="1" applyProtection="1">
      <alignment horizontal="distributed" vertical="center" indent="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horizontal="center" vertical="center"/>
    </xf>
    <xf numFmtId="0" fontId="22" fillId="0" borderId="0" xfId="0" applyFont="1" applyAlignment="1">
      <alignment vertical="center" wrapText="1"/>
    </xf>
    <xf numFmtId="0" fontId="22" fillId="0" borderId="0" xfId="0" applyNumberFormat="1" applyFont="1" applyFill="1" applyAlignment="1">
      <alignment horizontal="righ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Border="1" applyAlignment="1">
      <alignment vertical="center"/>
    </xf>
    <xf numFmtId="49" fontId="22" fillId="0" borderId="0" xfId="0" applyNumberFormat="1" applyFont="1" applyBorder="1" applyAlignment="1">
      <alignment vertical="center"/>
    </xf>
    <xf numFmtId="0" fontId="22" fillId="0" borderId="0" xfId="0" applyFont="1" applyBorder="1" applyAlignment="1">
      <alignment vertical="center" shrinkToFit="1"/>
    </xf>
    <xf numFmtId="179" fontId="22" fillId="0" borderId="0" xfId="0" applyNumberFormat="1" applyFont="1" applyFill="1" applyBorder="1" applyAlignment="1">
      <alignment vertical="center" shrinkToFit="1"/>
    </xf>
    <xf numFmtId="49" fontId="22" fillId="0" borderId="0" xfId="0" applyNumberFormat="1" applyFont="1" applyFill="1" applyBorder="1" applyAlignment="1">
      <alignment vertical="center" shrinkToFit="1"/>
    </xf>
    <xf numFmtId="0" fontId="22" fillId="0" borderId="0" xfId="0" applyNumberFormat="1" applyFont="1" applyFill="1" applyBorder="1" applyAlignment="1">
      <alignment vertical="center" shrinkToFit="1"/>
    </xf>
    <xf numFmtId="0" fontId="22" fillId="0" borderId="0" xfId="0" applyFont="1" applyAlignment="1">
      <alignment vertical="center"/>
    </xf>
    <xf numFmtId="0" fontId="22" fillId="2" borderId="0" xfId="0" applyFont="1" applyFill="1" applyAlignment="1">
      <alignment horizontal="left" vertical="center" wrapText="1"/>
    </xf>
    <xf numFmtId="49" fontId="22" fillId="2" borderId="0" xfId="0" applyNumberFormat="1" applyFont="1" applyFill="1" applyAlignment="1">
      <alignment horizontal="left" vertical="center" shrinkToFit="1"/>
    </xf>
    <xf numFmtId="49" fontId="25" fillId="0" borderId="0" xfId="0" applyNumberFormat="1" applyFont="1" applyAlignment="1">
      <alignment horizontal="left" vertical="center" shrinkToFit="1"/>
    </xf>
    <xf numFmtId="49" fontId="22" fillId="0" borderId="0" xfId="0" applyNumberFormat="1" applyFont="1" applyAlignment="1">
      <alignment horizontal="left" vertical="center" shrinkToFit="1"/>
    </xf>
    <xf numFmtId="49" fontId="22" fillId="2" borderId="0" xfId="0" applyNumberFormat="1" applyFont="1" applyFill="1" applyAlignment="1">
      <alignment horizontal="right" vertical="center"/>
    </xf>
    <xf numFmtId="49" fontId="22" fillId="0" borderId="0" xfId="0" applyNumberFormat="1" applyFont="1" applyFill="1" applyAlignment="1">
      <alignment vertical="center" shrinkToFit="1"/>
    </xf>
    <xf numFmtId="0" fontId="22" fillId="0" borderId="76" xfId="0" applyFont="1" applyBorder="1" applyAlignment="1">
      <alignment horizontal="center" vertical="center" wrapText="1"/>
    </xf>
    <xf numFmtId="0" fontId="20" fillId="0" borderId="0" xfId="1" applyFont="1">
      <alignment vertical="center"/>
    </xf>
    <xf numFmtId="0" fontId="1" fillId="0" borderId="0" xfId="0" applyFont="1">
      <alignment vertical="center"/>
    </xf>
    <xf numFmtId="0" fontId="1" fillId="0" borderId="3" xfId="1" applyBorder="1" applyAlignment="1">
      <alignment horizontal="left" vertical="center" indent="1"/>
    </xf>
    <xf numFmtId="0" fontId="1" fillId="0" borderId="5" xfId="1" applyBorder="1" applyAlignment="1">
      <alignment horizontal="left" vertical="center" indent="1"/>
    </xf>
    <xf numFmtId="0" fontId="1" fillId="0" borderId="4" xfId="1" applyBorder="1" applyAlignment="1">
      <alignment horizontal="center" vertical="center"/>
    </xf>
    <xf numFmtId="49" fontId="1" fillId="0" borderId="12" xfId="1" applyNumberFormat="1" applyBorder="1">
      <alignment vertical="center"/>
    </xf>
    <xf numFmtId="0" fontId="1" fillId="0" borderId="4" xfId="1" applyBorder="1" applyAlignment="1">
      <alignment horizontal="left" vertical="center"/>
    </xf>
    <xf numFmtId="49" fontId="1" fillId="0" borderId="11" xfId="1" applyNumberFormat="1" applyBorder="1">
      <alignment vertical="center"/>
    </xf>
    <xf numFmtId="49" fontId="1" fillId="0" borderId="10" xfId="1" applyNumberFormat="1" applyBorder="1">
      <alignment vertical="center"/>
    </xf>
    <xf numFmtId="0" fontId="1" fillId="0" borderId="6" xfId="1" applyBorder="1" applyAlignment="1">
      <alignment horizontal="center" vertical="center"/>
    </xf>
    <xf numFmtId="49" fontId="1" fillId="0" borderId="13" xfId="1" applyNumberFormat="1" applyBorder="1">
      <alignment vertical="center"/>
    </xf>
    <xf numFmtId="0" fontId="1" fillId="0" borderId="7" xfId="1" applyBorder="1" applyAlignment="1">
      <alignment horizontal="center" vertical="center"/>
    </xf>
    <xf numFmtId="49" fontId="1" fillId="0" borderId="1" xfId="1" applyNumberFormat="1" applyBorder="1">
      <alignment vertical="center"/>
    </xf>
    <xf numFmtId="38" fontId="1" fillId="0" borderId="0" xfId="2" applyFont="1" applyFill="1" applyBorder="1" applyProtection="1">
      <alignment vertical="center"/>
    </xf>
    <xf numFmtId="49" fontId="1" fillId="0" borderId="0" xfId="1" applyNumberFormat="1" applyBorder="1">
      <alignment vertical="center"/>
    </xf>
    <xf numFmtId="0" fontId="14" fillId="0" borderId="52"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4" fillId="0" borderId="0" xfId="1" applyFont="1" applyAlignment="1">
      <alignment horizontal="left" vertical="center" wrapText="1"/>
    </xf>
    <xf numFmtId="0" fontId="1" fillId="0" borderId="40" xfId="0" applyFont="1" applyFill="1" applyBorder="1" applyAlignment="1" applyProtection="1">
      <alignment horizontal="distributed" vertical="center" indent="1"/>
    </xf>
    <xf numFmtId="0" fontId="1" fillId="0" borderId="49" xfId="0" applyFont="1" applyFill="1" applyBorder="1" applyAlignment="1" applyProtection="1">
      <alignment horizontal="distributed" vertical="center" indent="1"/>
    </xf>
    <xf numFmtId="49" fontId="1" fillId="2" borderId="14" xfId="1" applyNumberFormat="1" applyFont="1" applyFill="1" applyBorder="1" applyAlignment="1" applyProtection="1">
      <alignment horizontal="left" vertical="center" wrapText="1" justifyLastLine="1"/>
      <protection locked="0"/>
    </xf>
    <xf numFmtId="49" fontId="1" fillId="2" borderId="8" xfId="1" applyNumberFormat="1" applyFont="1" applyFill="1" applyBorder="1" applyAlignment="1" applyProtection="1">
      <alignment horizontal="left" vertical="center" wrapText="1" justifyLastLine="1"/>
      <protection locked="0"/>
    </xf>
    <xf numFmtId="49" fontId="1" fillId="2" borderId="48" xfId="1" applyNumberFormat="1" applyFont="1" applyFill="1" applyBorder="1" applyAlignment="1" applyProtection="1">
      <alignment horizontal="left" vertical="center" wrapText="1" justifyLastLine="1"/>
      <protection locked="0"/>
    </xf>
    <xf numFmtId="49" fontId="1" fillId="2" borderId="15" xfId="1" applyNumberFormat="1" applyFont="1" applyFill="1" applyBorder="1" applyAlignment="1" applyProtection="1">
      <alignment horizontal="left" vertical="center" wrapText="1" justifyLastLine="1"/>
      <protection locked="0"/>
    </xf>
    <xf numFmtId="49" fontId="1" fillId="2" borderId="16" xfId="1" applyNumberFormat="1" applyFont="1" applyFill="1" applyBorder="1" applyAlignment="1" applyProtection="1">
      <alignment horizontal="left" vertical="center" wrapText="1" justifyLastLine="1"/>
      <protection locked="0"/>
    </xf>
    <xf numFmtId="49" fontId="1" fillId="2" borderId="50" xfId="1" applyNumberFormat="1" applyFont="1" applyFill="1" applyBorder="1" applyAlignment="1" applyProtection="1">
      <alignment horizontal="left" vertical="center" wrapText="1" justifyLastLine="1"/>
      <protection locked="0"/>
    </xf>
    <xf numFmtId="38" fontId="14" fillId="0" borderId="14" xfId="2" applyFont="1" applyFill="1" applyBorder="1" applyAlignment="1" applyProtection="1">
      <alignment horizontal="left" vertical="top"/>
    </xf>
    <xf numFmtId="38" fontId="14" fillId="0" borderId="8" xfId="2" applyFont="1" applyFill="1" applyBorder="1" applyAlignment="1" applyProtection="1">
      <alignment horizontal="left" vertical="top"/>
    </xf>
    <xf numFmtId="38" fontId="14" fillId="0" borderId="48" xfId="2" applyFont="1" applyFill="1" applyBorder="1" applyAlignment="1" applyProtection="1">
      <alignment horizontal="left" vertical="top"/>
    </xf>
    <xf numFmtId="49" fontId="14" fillId="2" borderId="17" xfId="2" applyNumberFormat="1" applyFont="1" applyFill="1" applyBorder="1" applyAlignment="1" applyProtection="1">
      <alignment vertical="top" wrapText="1"/>
      <protection locked="0"/>
    </xf>
    <xf numFmtId="49" fontId="14" fillId="2" borderId="0" xfId="2" applyNumberFormat="1" applyFont="1" applyFill="1" applyBorder="1" applyAlignment="1" applyProtection="1">
      <alignment vertical="top" wrapText="1"/>
      <protection locked="0"/>
    </xf>
    <xf numFmtId="49" fontId="14" fillId="2" borderId="51" xfId="2" applyNumberFormat="1" applyFont="1" applyFill="1" applyBorder="1" applyAlignment="1" applyProtection="1">
      <alignment vertical="top" wrapText="1"/>
      <protection locked="0"/>
    </xf>
    <xf numFmtId="38" fontId="14" fillId="0" borderId="17" xfId="2" applyFont="1" applyFill="1" applyBorder="1" applyAlignment="1" applyProtection="1">
      <alignment horizontal="left" vertical="top"/>
    </xf>
    <xf numFmtId="38" fontId="14" fillId="0" borderId="0" xfId="2" applyFont="1" applyFill="1" applyBorder="1" applyAlignment="1" applyProtection="1">
      <alignment horizontal="left" vertical="top"/>
    </xf>
    <xf numFmtId="38" fontId="14" fillId="0" borderId="51" xfId="2" applyFont="1" applyFill="1" applyBorder="1" applyAlignment="1" applyProtection="1">
      <alignment horizontal="left" vertical="top"/>
    </xf>
    <xf numFmtId="0" fontId="1" fillId="0" borderId="40" xfId="1" applyFont="1" applyFill="1" applyBorder="1" applyAlignment="1" applyProtection="1">
      <alignment horizontal="distributed" vertical="center" indent="1"/>
    </xf>
    <xf numFmtId="0" fontId="1" fillId="0" borderId="42" xfId="1" applyFont="1" applyFill="1" applyBorder="1" applyAlignment="1" applyProtection="1">
      <alignment horizontal="distributed" vertical="center" indent="1"/>
    </xf>
    <xf numFmtId="0" fontId="14" fillId="0" borderId="14" xfId="1" applyFont="1" applyFill="1" applyBorder="1" applyAlignment="1" applyProtection="1">
      <alignment horizontal="left" vertical="top" wrapText="1"/>
    </xf>
    <xf numFmtId="0" fontId="14" fillId="0" borderId="8" xfId="1" applyFont="1" applyFill="1" applyBorder="1" applyAlignment="1" applyProtection="1">
      <alignment horizontal="left" vertical="top" wrapText="1"/>
    </xf>
    <xf numFmtId="0" fontId="14" fillId="0" borderId="48" xfId="1" applyFont="1" applyFill="1" applyBorder="1" applyAlignment="1" applyProtection="1">
      <alignment horizontal="left" vertical="top" wrapText="1"/>
    </xf>
    <xf numFmtId="49" fontId="14" fillId="2" borderId="17"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51" xfId="1" applyNumberFormat="1" applyFont="1" applyFill="1" applyBorder="1" applyAlignment="1" applyProtection="1">
      <alignment horizontal="left" vertical="top" wrapText="1" shrinkToFit="1"/>
      <protection locked="0"/>
    </xf>
    <xf numFmtId="49" fontId="14" fillId="2" borderId="1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50" xfId="1" applyNumberFormat="1" applyFont="1" applyFill="1" applyBorder="1" applyAlignment="1" applyProtection="1">
      <alignment horizontal="left" vertical="top" wrapText="1" shrinkToFit="1"/>
      <protection locked="0"/>
    </xf>
    <xf numFmtId="0" fontId="14" fillId="0" borderId="40" xfId="1" applyFont="1" applyFill="1" applyBorder="1" applyAlignment="1" applyProtection="1">
      <alignment horizontal="distributed" vertical="center" indent="1"/>
    </xf>
    <xf numFmtId="0" fontId="14" fillId="0" borderId="42" xfId="1" applyFont="1" applyFill="1" applyBorder="1" applyAlignment="1" applyProtection="1">
      <alignment horizontal="distributed" vertical="center" indent="1"/>
    </xf>
    <xf numFmtId="0" fontId="14" fillId="0" borderId="33" xfId="1" applyFont="1" applyFill="1" applyBorder="1" applyAlignment="1" applyProtection="1">
      <alignment horizontal="distributed" vertical="center" indent="1"/>
    </xf>
    <xf numFmtId="49" fontId="14" fillId="2" borderId="14"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49" fontId="14" fillId="2" borderId="36" xfId="1" applyNumberFormat="1" applyFont="1" applyFill="1" applyBorder="1" applyAlignment="1" applyProtection="1">
      <alignment horizontal="left" vertical="top" wrapText="1" shrinkToFit="1"/>
      <protection locked="0"/>
    </xf>
    <xf numFmtId="49" fontId="14" fillId="2" borderId="37"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0" fontId="1" fillId="0" borderId="34" xfId="1" applyFont="1" applyFill="1" applyBorder="1" applyAlignment="1" applyProtection="1">
      <alignment horizontal="center" vertical="center" justifyLastLine="1"/>
    </xf>
    <xf numFmtId="0" fontId="1" fillId="0" borderId="35" xfId="1" applyFont="1" applyFill="1" applyBorder="1" applyAlignment="1" applyProtection="1">
      <alignment horizontal="center" vertical="center" justifyLastLine="1"/>
    </xf>
    <xf numFmtId="0" fontId="1" fillId="0" borderId="38" xfId="1" applyFont="1" applyFill="1" applyBorder="1" applyAlignment="1" applyProtection="1">
      <alignment horizontal="center" vertical="center" justifyLastLine="1"/>
    </xf>
    <xf numFmtId="49" fontId="1" fillId="2" borderId="14" xfId="1" applyNumberFormat="1" applyFont="1" applyFill="1" applyBorder="1" applyAlignment="1" applyProtection="1">
      <alignment horizontal="left" vertical="center" wrapText="1" shrinkToFit="1"/>
      <protection locked="0"/>
    </xf>
    <xf numFmtId="49" fontId="1" fillId="2" borderId="8" xfId="1" applyNumberFormat="1" applyFont="1" applyFill="1" applyBorder="1" applyAlignment="1" applyProtection="1">
      <alignment horizontal="left" vertical="center" wrapText="1" shrinkToFit="1"/>
      <protection locked="0"/>
    </xf>
    <xf numFmtId="49" fontId="1" fillId="2" borderId="48" xfId="1" applyNumberFormat="1" applyFont="1" applyFill="1" applyBorder="1" applyAlignment="1" applyProtection="1">
      <alignment horizontal="left" vertical="center" wrapText="1" shrinkToFit="1"/>
      <protection locked="0"/>
    </xf>
    <xf numFmtId="49" fontId="1" fillId="2" borderId="15" xfId="1" applyNumberFormat="1" applyFont="1" applyFill="1" applyBorder="1" applyAlignment="1" applyProtection="1">
      <alignment horizontal="left" vertical="center" wrapText="1" shrinkToFit="1"/>
      <protection locked="0"/>
    </xf>
    <xf numFmtId="49" fontId="1" fillId="2" borderId="16" xfId="1" applyNumberFormat="1" applyFont="1" applyFill="1" applyBorder="1" applyAlignment="1" applyProtection="1">
      <alignment horizontal="left" vertical="center" wrapText="1" shrinkToFit="1"/>
      <protection locked="0"/>
    </xf>
    <xf numFmtId="49" fontId="1" fillId="2" borderId="50" xfId="1" applyNumberFormat="1" applyFont="1" applyFill="1" applyBorder="1" applyAlignment="1" applyProtection="1">
      <alignment horizontal="left" vertical="center" wrapText="1" shrinkToFit="1"/>
      <protection locked="0"/>
    </xf>
    <xf numFmtId="177" fontId="1" fillId="2" borderId="30" xfId="0" applyNumberFormat="1" applyFont="1" applyFill="1" applyBorder="1" applyAlignment="1" applyProtection="1">
      <alignment horizontal="left" vertical="center" shrinkToFit="1"/>
      <protection locked="0"/>
    </xf>
    <xf numFmtId="177" fontId="1" fillId="2" borderId="29" xfId="0" applyNumberFormat="1" applyFont="1" applyFill="1" applyBorder="1" applyAlignment="1" applyProtection="1">
      <alignment horizontal="left" vertical="center" shrinkToFit="1"/>
      <protection locked="0"/>
    </xf>
    <xf numFmtId="177" fontId="1" fillId="2" borderId="39" xfId="0" applyNumberFormat="1" applyFont="1" applyFill="1" applyBorder="1" applyAlignment="1" applyProtection="1">
      <alignment horizontal="left" vertical="center" shrinkToFit="1"/>
      <protection locked="0"/>
    </xf>
    <xf numFmtId="0" fontId="16" fillId="0" borderId="0" xfId="1" applyFont="1" applyFill="1" applyAlignment="1" applyProtection="1">
      <alignment horizontal="center" vertical="center" shrinkToFit="1"/>
    </xf>
    <xf numFmtId="0" fontId="16" fillId="2" borderId="0" xfId="1" applyFont="1" applyFill="1" applyAlignment="1" applyProtection="1">
      <alignment horizontal="center" vertical="center" shrinkToFit="1"/>
      <protection locked="0"/>
    </xf>
    <xf numFmtId="49" fontId="1" fillId="2" borderId="34" xfId="1" applyNumberFormat="1" applyFont="1" applyFill="1" applyBorder="1" applyAlignment="1" applyProtection="1">
      <alignment horizontal="left" vertical="center" shrinkToFit="1"/>
      <protection locked="0"/>
    </xf>
    <xf numFmtId="49" fontId="1" fillId="2" borderId="35" xfId="1" applyNumberFormat="1" applyFont="1" applyFill="1" applyBorder="1" applyAlignment="1" applyProtection="1">
      <alignment horizontal="left" vertical="center" shrinkToFit="1"/>
      <protection locked="0"/>
    </xf>
    <xf numFmtId="49" fontId="1" fillId="2" borderId="38" xfId="1" applyNumberFormat="1" applyFont="1" applyFill="1" applyBorder="1" applyAlignment="1" applyProtection="1">
      <alignment horizontal="left" vertical="center" shrinkToFit="1"/>
      <protection locked="0"/>
    </xf>
    <xf numFmtId="49" fontId="1" fillId="2" borderId="30" xfId="1" applyNumberFormat="1" applyFont="1" applyFill="1" applyBorder="1" applyAlignment="1" applyProtection="1">
      <alignment horizontal="left" vertical="center" shrinkToFit="1"/>
      <protection locked="0"/>
    </xf>
    <xf numFmtId="49" fontId="1" fillId="2" borderId="29" xfId="1" applyNumberFormat="1" applyFont="1" applyFill="1" applyBorder="1" applyAlignment="1" applyProtection="1">
      <alignment horizontal="left" vertical="center" shrinkToFit="1"/>
      <protection locked="0"/>
    </xf>
    <xf numFmtId="49" fontId="1" fillId="2" borderId="39" xfId="1" applyNumberFormat="1" applyFont="1" applyFill="1" applyBorder="1" applyAlignment="1" applyProtection="1">
      <alignment horizontal="left" vertical="center" shrinkToFit="1"/>
      <protection locked="0"/>
    </xf>
    <xf numFmtId="49" fontId="1" fillId="2" borderId="30" xfId="0" applyNumberFormat="1" applyFont="1" applyFill="1" applyBorder="1" applyAlignment="1" applyProtection="1">
      <alignment horizontal="left" vertical="center"/>
      <protection locked="0"/>
    </xf>
    <xf numFmtId="49" fontId="1" fillId="2" borderId="29" xfId="0" applyNumberFormat="1" applyFont="1" applyFill="1" applyBorder="1" applyAlignment="1" applyProtection="1">
      <alignment horizontal="left" vertical="center"/>
      <protection locked="0"/>
    </xf>
    <xf numFmtId="49" fontId="1" fillId="2" borderId="39" xfId="0" applyNumberFormat="1" applyFont="1" applyFill="1" applyBorder="1" applyAlignment="1" applyProtection="1">
      <alignment horizontal="left" vertical="center"/>
      <protection locked="0"/>
    </xf>
    <xf numFmtId="0" fontId="1" fillId="0" borderId="42" xfId="0" applyFont="1" applyFill="1" applyBorder="1" applyAlignment="1" applyProtection="1">
      <alignment horizontal="distributed" vertical="center" indent="1"/>
    </xf>
    <xf numFmtId="0" fontId="1" fillId="0" borderId="33" xfId="0" applyFont="1" applyFill="1" applyBorder="1" applyAlignment="1" applyProtection="1">
      <alignment horizontal="distributed" vertical="center" indent="1"/>
    </xf>
    <xf numFmtId="38" fontId="1" fillId="0" borderId="18" xfId="2" applyFont="1" applyFill="1" applyBorder="1" applyAlignment="1" applyProtection="1">
      <alignment horizontal="distributed" vertical="center" indent="1" shrinkToFit="1"/>
    </xf>
    <xf numFmtId="38" fontId="1" fillId="0" borderId="19" xfId="2" applyFont="1" applyFill="1" applyBorder="1" applyAlignment="1" applyProtection="1">
      <alignment horizontal="distributed" vertical="center" indent="1" shrinkToFit="1"/>
    </xf>
    <xf numFmtId="49" fontId="1" fillId="2" borderId="18" xfId="2" applyNumberFormat="1" applyFont="1" applyFill="1" applyBorder="1" applyAlignment="1" applyProtection="1">
      <alignment horizontal="left" vertical="center" shrinkToFit="1"/>
      <protection locked="0"/>
    </xf>
    <xf numFmtId="49" fontId="1" fillId="2" borderId="41" xfId="2" applyNumberFormat="1" applyFont="1" applyFill="1" applyBorder="1" applyAlignment="1" applyProtection="1">
      <alignment horizontal="left" vertical="center" shrinkToFit="1"/>
      <protection locked="0"/>
    </xf>
    <xf numFmtId="38" fontId="1" fillId="0" borderId="20" xfId="2" applyFont="1" applyFill="1" applyBorder="1" applyAlignment="1" applyProtection="1">
      <alignment horizontal="distributed" vertical="center" indent="1" shrinkToFit="1"/>
    </xf>
    <xf numFmtId="38" fontId="1" fillId="0" borderId="21" xfId="2" applyFont="1" applyFill="1" applyBorder="1" applyAlignment="1" applyProtection="1">
      <alignment horizontal="distributed" vertical="center" indent="1" shrinkToFit="1"/>
    </xf>
    <xf numFmtId="49" fontId="1" fillId="2" borderId="20" xfId="0" applyNumberFormat="1" applyFont="1" applyFill="1" applyBorder="1" applyAlignment="1" applyProtection="1">
      <alignment horizontal="left" vertical="center" shrinkToFit="1"/>
      <protection locked="0"/>
    </xf>
    <xf numFmtId="49" fontId="1" fillId="2" borderId="43" xfId="0" applyNumberFormat="1" applyFont="1" applyFill="1" applyBorder="1" applyAlignment="1" applyProtection="1">
      <alignment horizontal="left" vertical="center" shrinkToFit="1"/>
      <protection locked="0"/>
    </xf>
    <xf numFmtId="38" fontId="1" fillId="0" borderId="20" xfId="2" applyFont="1" applyFill="1" applyBorder="1" applyAlignment="1" applyProtection="1">
      <alignment horizontal="distributed" vertical="center" indent="1"/>
    </xf>
    <xf numFmtId="38" fontId="1" fillId="0" borderId="21" xfId="2" applyFont="1" applyFill="1" applyBorder="1" applyAlignment="1" applyProtection="1">
      <alignment horizontal="distributed" vertical="center" indent="1"/>
    </xf>
    <xf numFmtId="178" fontId="1" fillId="2" borderId="20" xfId="2" applyNumberFormat="1" applyFont="1" applyFill="1" applyBorder="1" applyAlignment="1" applyProtection="1">
      <alignment horizontal="left" vertical="center" justifyLastLine="1"/>
      <protection locked="0"/>
    </xf>
    <xf numFmtId="178" fontId="1" fillId="2" borderId="43" xfId="2" applyNumberFormat="1" applyFont="1" applyFill="1" applyBorder="1" applyAlignment="1" applyProtection="1">
      <alignment horizontal="left" vertical="center" justifyLastLine="1"/>
      <protection locked="0"/>
    </xf>
    <xf numFmtId="38" fontId="1" fillId="0" borderId="45" xfId="2" applyFont="1" applyFill="1" applyBorder="1" applyAlignment="1" applyProtection="1">
      <alignment horizontal="distributed" vertical="center" indent="1"/>
    </xf>
    <xf numFmtId="38" fontId="1" fillId="0" borderId="46" xfId="2" applyFont="1" applyFill="1" applyBorder="1" applyAlignment="1" applyProtection="1">
      <alignment horizontal="distributed" vertical="center" indent="1"/>
    </xf>
    <xf numFmtId="0" fontId="8" fillId="2" borderId="45" xfId="4" applyNumberFormat="1" applyFill="1" applyBorder="1" applyAlignment="1" applyProtection="1">
      <alignment horizontal="left" vertical="center" justifyLastLine="1"/>
      <protection locked="0"/>
    </xf>
    <xf numFmtId="0" fontId="1" fillId="2" borderId="47" xfId="2" applyNumberFormat="1" applyFont="1" applyFill="1" applyBorder="1" applyAlignment="1" applyProtection="1">
      <alignment horizontal="left" vertical="center" justifyLastLine="1"/>
      <protection locked="0"/>
    </xf>
    <xf numFmtId="0" fontId="14" fillId="0" borderId="52" xfId="1" applyFont="1" applyFill="1" applyBorder="1" applyAlignment="1">
      <alignment horizontal="left" vertical="center"/>
    </xf>
    <xf numFmtId="0" fontId="14" fillId="0" borderId="0" xfId="1" applyFont="1" applyFill="1" applyBorder="1" applyAlignment="1">
      <alignment horizontal="left" vertical="center"/>
    </xf>
    <xf numFmtId="49" fontId="1" fillId="0" borderId="45" xfId="2" applyNumberFormat="1" applyFont="1" applyFill="1" applyBorder="1" applyAlignment="1" applyProtection="1">
      <alignment horizontal="left" vertical="center" justifyLastLine="1"/>
    </xf>
    <xf numFmtId="49" fontId="1" fillId="0" borderId="47" xfId="2" applyNumberFormat="1" applyFont="1" applyFill="1" applyBorder="1" applyAlignment="1" applyProtection="1">
      <alignment horizontal="left" vertical="center" justifyLastLine="1"/>
    </xf>
    <xf numFmtId="0" fontId="1" fillId="0" borderId="34" xfId="1" applyBorder="1" applyAlignment="1" applyProtection="1">
      <alignment horizontal="center" vertical="center" justifyLastLine="1"/>
    </xf>
    <xf numFmtId="0" fontId="1" fillId="0" borderId="35" xfId="1" applyBorder="1" applyAlignment="1" applyProtection="1">
      <alignment horizontal="center" vertical="center" justifyLastLine="1"/>
    </xf>
    <xf numFmtId="0" fontId="1" fillId="0" borderId="38" xfId="1" applyBorder="1" applyAlignment="1" applyProtection="1">
      <alignment horizontal="center" vertical="center" justifyLastLine="1"/>
    </xf>
    <xf numFmtId="0" fontId="9" fillId="0" borderId="40" xfId="0" applyFont="1" applyBorder="1" applyAlignment="1">
      <alignment horizontal="distributed" vertical="center" indent="1"/>
    </xf>
    <xf numFmtId="0" fontId="9" fillId="0" borderId="49" xfId="0" applyFont="1" applyBorder="1" applyAlignment="1">
      <alignment horizontal="distributed" vertical="center" indent="1"/>
    </xf>
    <xf numFmtId="49" fontId="1" fillId="2" borderId="14" xfId="1" applyNumberFormat="1" applyFill="1" applyBorder="1" applyAlignment="1" applyProtection="1">
      <alignment horizontal="left" vertical="center" wrapText="1" shrinkToFit="1"/>
      <protection locked="0"/>
    </xf>
    <xf numFmtId="49" fontId="1" fillId="2" borderId="8" xfId="1" applyNumberFormat="1" applyFill="1" applyBorder="1" applyAlignment="1" applyProtection="1">
      <alignment horizontal="left" vertical="center" wrapText="1" shrinkToFit="1"/>
      <protection locked="0"/>
    </xf>
    <xf numFmtId="49" fontId="1" fillId="2" borderId="48" xfId="1" applyNumberFormat="1" applyFill="1" applyBorder="1" applyAlignment="1" applyProtection="1">
      <alignment horizontal="left" vertical="center" wrapText="1" shrinkToFit="1"/>
      <protection locked="0"/>
    </xf>
    <xf numFmtId="49" fontId="1" fillId="2" borderId="15" xfId="1" applyNumberFormat="1" applyFill="1" applyBorder="1" applyAlignment="1" applyProtection="1">
      <alignment horizontal="left" vertical="center" wrapText="1" shrinkToFit="1"/>
      <protection locked="0"/>
    </xf>
    <xf numFmtId="49" fontId="1" fillId="2" borderId="16" xfId="1" applyNumberFormat="1" applyFill="1" applyBorder="1" applyAlignment="1" applyProtection="1">
      <alignment horizontal="left" vertical="center" wrapText="1" shrinkToFit="1"/>
      <protection locked="0"/>
    </xf>
    <xf numFmtId="49" fontId="1" fillId="2" borderId="50" xfId="1" applyNumberFormat="1" applyFill="1" applyBorder="1" applyAlignment="1" applyProtection="1">
      <alignment horizontal="left" vertical="center" wrapText="1" shrinkToFit="1"/>
      <protection locked="0"/>
    </xf>
    <xf numFmtId="49" fontId="1" fillId="2" borderId="14" xfId="1" applyNumberFormat="1" applyFill="1" applyBorder="1" applyAlignment="1" applyProtection="1">
      <alignment horizontal="left" vertical="center" wrapText="1" justifyLastLine="1"/>
      <protection locked="0"/>
    </xf>
    <xf numFmtId="49" fontId="1" fillId="2" borderId="8" xfId="1" applyNumberFormat="1" applyFill="1" applyBorder="1" applyAlignment="1" applyProtection="1">
      <alignment horizontal="left" vertical="center" wrapText="1" justifyLastLine="1"/>
      <protection locked="0"/>
    </xf>
    <xf numFmtId="49" fontId="1" fillId="2" borderId="48" xfId="1" applyNumberFormat="1" applyFill="1" applyBorder="1" applyAlignment="1" applyProtection="1">
      <alignment horizontal="left" vertical="center" wrapText="1" justifyLastLine="1"/>
      <protection locked="0"/>
    </xf>
    <xf numFmtId="49" fontId="1" fillId="2" borderId="15" xfId="1" applyNumberFormat="1" applyFill="1" applyBorder="1" applyAlignment="1" applyProtection="1">
      <alignment horizontal="left" vertical="center" wrapText="1" justifyLastLine="1"/>
      <protection locked="0"/>
    </xf>
    <xf numFmtId="49" fontId="1" fillId="2" borderId="16" xfId="1" applyNumberFormat="1" applyFill="1" applyBorder="1" applyAlignment="1" applyProtection="1">
      <alignment horizontal="left" vertical="center" wrapText="1" justifyLastLine="1"/>
      <protection locked="0"/>
    </xf>
    <xf numFmtId="49" fontId="1" fillId="2" borderId="50" xfId="1" applyNumberFormat="1" applyFill="1" applyBorder="1" applyAlignment="1" applyProtection="1">
      <alignment horizontal="left" vertical="center" wrapText="1" justifyLastLine="1"/>
      <protection locked="0"/>
    </xf>
    <xf numFmtId="49" fontId="9" fillId="0" borderId="30" xfId="0" applyNumberFormat="1" applyFont="1" applyBorder="1" applyAlignment="1" applyProtection="1">
      <alignment horizontal="left" vertical="center"/>
    </xf>
    <xf numFmtId="49" fontId="9" fillId="0" borderId="29" xfId="0" applyNumberFormat="1" applyFont="1" applyBorder="1" applyAlignment="1" applyProtection="1">
      <alignment horizontal="left" vertical="center"/>
    </xf>
    <xf numFmtId="49" fontId="9" fillId="0" borderId="39" xfId="0" applyNumberFormat="1" applyFont="1" applyBorder="1" applyAlignment="1" applyProtection="1">
      <alignment horizontal="left" vertical="center"/>
    </xf>
    <xf numFmtId="0" fontId="9" fillId="0" borderId="40" xfId="0" applyFont="1" applyBorder="1" applyAlignment="1" applyProtection="1">
      <alignment horizontal="distributed" vertical="center" indent="1"/>
    </xf>
    <xf numFmtId="0" fontId="9" fillId="0" borderId="42" xfId="0" applyFont="1" applyBorder="1" applyAlignment="1" applyProtection="1">
      <alignment horizontal="distributed" vertical="center" indent="1"/>
    </xf>
    <xf numFmtId="0" fontId="9" fillId="0" borderId="33" xfId="0" applyFont="1" applyBorder="1" applyAlignment="1" applyProtection="1">
      <alignment horizontal="distributed" vertical="center" indent="1"/>
    </xf>
    <xf numFmtId="49" fontId="1" fillId="0" borderId="18" xfId="2" applyNumberFormat="1" applyFont="1" applyFill="1" applyBorder="1" applyAlignment="1" applyProtection="1">
      <alignment horizontal="left" vertical="center" shrinkToFit="1"/>
    </xf>
    <xf numFmtId="49" fontId="1" fillId="0" borderId="41" xfId="2" applyNumberFormat="1" applyFont="1" applyFill="1" applyBorder="1" applyAlignment="1" applyProtection="1">
      <alignment horizontal="left" vertical="center" shrinkToFit="1"/>
    </xf>
    <xf numFmtId="49" fontId="9" fillId="0" borderId="20" xfId="0" applyNumberFormat="1" applyFont="1" applyBorder="1" applyAlignment="1" applyProtection="1">
      <alignment horizontal="left" vertical="center" shrinkToFit="1"/>
    </xf>
    <xf numFmtId="49" fontId="9" fillId="0" borderId="43" xfId="0" applyNumberFormat="1" applyFont="1" applyBorder="1" applyAlignment="1" applyProtection="1">
      <alignment horizontal="left" vertical="center" shrinkToFit="1"/>
    </xf>
    <xf numFmtId="49" fontId="1" fillId="0" borderId="28" xfId="2" applyNumberFormat="1" applyFont="1" applyFill="1" applyBorder="1" applyAlignment="1" applyProtection="1">
      <alignment horizontal="left" vertical="center" justifyLastLine="1"/>
    </xf>
    <xf numFmtId="49" fontId="1" fillId="0" borderId="44" xfId="2" applyNumberFormat="1" applyFont="1" applyFill="1" applyBorder="1" applyAlignment="1" applyProtection="1">
      <alignment horizontal="left" vertical="center" justifyLastLine="1"/>
    </xf>
    <xf numFmtId="49" fontId="1" fillId="0" borderId="20" xfId="2" applyNumberFormat="1" applyFont="1" applyFill="1" applyBorder="1" applyAlignment="1" applyProtection="1">
      <alignment horizontal="left" vertical="center" justifyLastLine="1"/>
    </xf>
    <xf numFmtId="49" fontId="1" fillId="0" borderId="43" xfId="2" applyNumberFormat="1" applyFont="1" applyFill="1" applyBorder="1" applyAlignment="1" applyProtection="1">
      <alignment horizontal="left" vertical="center" justifyLastLine="1"/>
    </xf>
    <xf numFmtId="49" fontId="9" fillId="0" borderId="30" xfId="0" applyNumberFormat="1" applyFont="1" applyBorder="1" applyAlignment="1" applyProtection="1">
      <alignment horizontal="left" vertical="center" shrinkToFit="1"/>
    </xf>
    <xf numFmtId="49" fontId="9" fillId="0" borderId="29" xfId="0" applyNumberFormat="1" applyFont="1" applyBorder="1" applyAlignment="1" applyProtection="1">
      <alignment horizontal="left" vertical="center" shrinkToFit="1"/>
    </xf>
    <xf numFmtId="49" fontId="9" fillId="0" borderId="39" xfId="0" applyNumberFormat="1" applyFont="1" applyBorder="1" applyAlignment="1" applyProtection="1">
      <alignment horizontal="left" vertical="center" shrinkToFit="1"/>
    </xf>
    <xf numFmtId="49" fontId="1" fillId="0" borderId="34" xfId="1" applyNumberFormat="1" applyBorder="1" applyAlignment="1" applyProtection="1">
      <alignment horizontal="left" vertical="center" shrinkToFit="1"/>
    </xf>
    <xf numFmtId="49" fontId="1" fillId="0" borderId="35" xfId="1" applyNumberFormat="1" applyBorder="1" applyAlignment="1" applyProtection="1">
      <alignment horizontal="left" vertical="center" shrinkToFit="1"/>
    </xf>
    <xf numFmtId="49" fontId="1" fillId="0" borderId="38" xfId="1" applyNumberFormat="1" applyBorder="1" applyAlignment="1" applyProtection="1">
      <alignment horizontal="left" vertical="center" shrinkToFit="1"/>
    </xf>
    <xf numFmtId="49" fontId="1" fillId="0" borderId="30" xfId="1" applyNumberFormat="1" applyBorder="1" applyAlignment="1" applyProtection="1">
      <alignment horizontal="left" vertical="center" shrinkToFit="1"/>
    </xf>
    <xf numFmtId="49" fontId="1" fillId="0" borderId="29" xfId="1" applyNumberFormat="1" applyBorder="1" applyAlignment="1" applyProtection="1">
      <alignment horizontal="left" vertical="center" shrinkToFit="1"/>
    </xf>
    <xf numFmtId="49" fontId="1" fillId="0" borderId="39" xfId="1" applyNumberFormat="1" applyBorder="1" applyAlignment="1" applyProtection="1">
      <alignment horizontal="left" vertical="center" shrinkToFit="1"/>
    </xf>
    <xf numFmtId="38" fontId="1" fillId="0" borderId="45" xfId="2" applyFont="1" applyFill="1" applyBorder="1" applyAlignment="1">
      <alignment horizontal="distributed" vertical="center" indent="1"/>
    </xf>
    <xf numFmtId="38" fontId="1" fillId="0" borderId="46" xfId="2" applyFont="1" applyFill="1" applyBorder="1" applyAlignment="1">
      <alignment horizontal="distributed" vertical="center" indent="1"/>
    </xf>
    <xf numFmtId="49" fontId="1" fillId="0" borderId="45" xfId="2" applyNumberFormat="1" applyFont="1" applyFill="1" applyBorder="1" applyAlignment="1">
      <alignment horizontal="left" vertical="center" justifyLastLine="1"/>
    </xf>
    <xf numFmtId="49" fontId="1" fillId="0" borderId="47" xfId="2" applyNumberFormat="1" applyFont="1" applyFill="1" applyBorder="1" applyAlignment="1">
      <alignment horizontal="left" vertical="center" justifyLastLine="1"/>
    </xf>
    <xf numFmtId="49" fontId="1" fillId="0" borderId="34" xfId="1" applyNumberFormat="1" applyBorder="1" applyAlignment="1">
      <alignment horizontal="center" vertical="center" justifyLastLine="1"/>
    </xf>
    <xf numFmtId="49" fontId="1" fillId="0" borderId="35" xfId="1" applyNumberFormat="1" applyBorder="1" applyAlignment="1">
      <alignment horizontal="center" vertical="center" justifyLastLine="1"/>
    </xf>
    <xf numFmtId="49" fontId="1" fillId="0" borderId="38" xfId="1" applyNumberFormat="1" applyBorder="1" applyAlignment="1">
      <alignment horizontal="center" vertical="center" justifyLastLine="1"/>
    </xf>
    <xf numFmtId="49" fontId="9" fillId="0" borderId="30"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49" fontId="9" fillId="0" borderId="39" xfId="0" applyNumberFormat="1" applyFont="1" applyBorder="1" applyAlignment="1">
      <alignment horizontal="left" vertical="center" shrinkToFit="1"/>
    </xf>
    <xf numFmtId="49" fontId="1" fillId="0" borderId="34" xfId="1" applyNumberFormat="1" applyBorder="1" applyAlignment="1">
      <alignment horizontal="left" vertical="center" shrinkToFit="1"/>
    </xf>
    <xf numFmtId="49" fontId="1" fillId="0" borderId="35" xfId="1" applyNumberFormat="1" applyBorder="1" applyAlignment="1">
      <alignment horizontal="left" vertical="center" shrinkToFit="1"/>
    </xf>
    <xf numFmtId="49" fontId="1" fillId="0" borderId="38" xfId="1" applyNumberFormat="1" applyBorder="1" applyAlignment="1">
      <alignment horizontal="left" vertical="center" shrinkToFit="1"/>
    </xf>
    <xf numFmtId="49" fontId="1" fillId="0" borderId="30" xfId="1" applyNumberFormat="1" applyBorder="1" applyAlignment="1">
      <alignment horizontal="left" vertical="center" shrinkToFit="1"/>
    </xf>
    <xf numFmtId="49" fontId="1" fillId="0" borderId="29" xfId="1" applyNumberFormat="1" applyBorder="1" applyAlignment="1">
      <alignment horizontal="left" vertical="center" shrinkToFit="1"/>
    </xf>
    <xf numFmtId="49" fontId="1" fillId="0" borderId="39" xfId="1" applyNumberFormat="1" applyBorder="1" applyAlignment="1">
      <alignment horizontal="left" vertical="center" shrinkToFit="1"/>
    </xf>
    <xf numFmtId="49" fontId="9" fillId="0" borderId="30" xfId="0" applyNumberFormat="1" applyFont="1" applyBorder="1" applyAlignment="1">
      <alignment horizontal="left" vertical="center"/>
    </xf>
    <xf numFmtId="49" fontId="9" fillId="0" borderId="29" xfId="0" applyNumberFormat="1" applyFont="1" applyBorder="1" applyAlignment="1">
      <alignment horizontal="left" vertical="center"/>
    </xf>
    <xf numFmtId="49" fontId="9" fillId="0" borderId="39" xfId="0" applyNumberFormat="1" applyFont="1" applyBorder="1" applyAlignment="1">
      <alignment horizontal="left" vertical="center"/>
    </xf>
    <xf numFmtId="0" fontId="9" fillId="0" borderId="42" xfId="0" applyFont="1" applyBorder="1" applyAlignment="1">
      <alignment horizontal="distributed" vertical="center" indent="1"/>
    </xf>
    <xf numFmtId="0" fontId="9" fillId="0" borderId="33" xfId="0" applyFont="1" applyBorder="1" applyAlignment="1">
      <alignment horizontal="distributed" vertical="center" indent="1"/>
    </xf>
    <xf numFmtId="38" fontId="1" fillId="0" borderId="18" xfId="2" applyFont="1" applyFill="1" applyBorder="1" applyAlignment="1">
      <alignment horizontal="distributed" vertical="center" indent="1" shrinkToFit="1"/>
    </xf>
    <xf numFmtId="38" fontId="1" fillId="0" borderId="19" xfId="2" applyFont="1" applyFill="1" applyBorder="1" applyAlignment="1">
      <alignment horizontal="distributed" vertical="center" indent="1" shrinkToFit="1"/>
    </xf>
    <xf numFmtId="49" fontId="1" fillId="0" borderId="18" xfId="2" applyNumberFormat="1" applyFont="1" applyFill="1" applyBorder="1" applyAlignment="1">
      <alignment horizontal="left" vertical="center" shrinkToFit="1"/>
    </xf>
    <xf numFmtId="49" fontId="1" fillId="0" borderId="41" xfId="2" applyNumberFormat="1" applyFont="1" applyFill="1" applyBorder="1" applyAlignment="1">
      <alignment horizontal="left" vertical="center" shrinkToFit="1"/>
    </xf>
    <xf numFmtId="38" fontId="1" fillId="0" borderId="20" xfId="2" applyFont="1" applyFill="1" applyBorder="1" applyAlignment="1">
      <alignment horizontal="distributed" vertical="center" indent="1" shrinkToFit="1"/>
    </xf>
    <xf numFmtId="38" fontId="1" fillId="0" borderId="21" xfId="2" applyFont="1" applyFill="1" applyBorder="1" applyAlignment="1">
      <alignment horizontal="distributed" vertical="center" indent="1" shrinkToFit="1"/>
    </xf>
    <xf numFmtId="49" fontId="9" fillId="0" borderId="20" xfId="0" applyNumberFormat="1" applyFont="1" applyBorder="1" applyAlignment="1">
      <alignment horizontal="left" vertical="center" shrinkToFit="1"/>
    </xf>
    <xf numFmtId="49" fontId="9" fillId="0" borderId="43" xfId="0" applyNumberFormat="1" applyFont="1" applyBorder="1" applyAlignment="1">
      <alignment horizontal="left" vertical="center" shrinkToFit="1"/>
    </xf>
    <xf numFmtId="38" fontId="1" fillId="0" borderId="20" xfId="2" applyFont="1" applyFill="1" applyBorder="1" applyAlignment="1">
      <alignment horizontal="distributed" vertical="center" indent="1"/>
    </xf>
    <xf numFmtId="38" fontId="1" fillId="0" borderId="21" xfId="2" applyFont="1" applyFill="1" applyBorder="1" applyAlignment="1">
      <alignment horizontal="distributed" vertical="center" indent="1"/>
    </xf>
    <xf numFmtId="49" fontId="1" fillId="0" borderId="28" xfId="2" applyNumberFormat="1" applyFont="1" applyFill="1" applyBorder="1" applyAlignment="1">
      <alignment horizontal="left" vertical="center" justifyLastLine="1"/>
    </xf>
    <xf numFmtId="49" fontId="1" fillId="0" borderId="44" xfId="2" applyNumberFormat="1" applyFont="1" applyFill="1" applyBorder="1" applyAlignment="1">
      <alignment horizontal="left" vertical="center" justifyLastLine="1"/>
    </xf>
    <xf numFmtId="49" fontId="1" fillId="0" borderId="20" xfId="2" applyNumberFormat="1" applyFont="1" applyFill="1" applyBorder="1" applyAlignment="1">
      <alignment horizontal="left" vertical="center" justifyLastLine="1"/>
    </xf>
    <xf numFmtId="49" fontId="1" fillId="0" borderId="43" xfId="2" applyNumberFormat="1" applyFont="1" applyFill="1" applyBorder="1" applyAlignment="1">
      <alignment horizontal="left" vertical="center" justifyLastLine="1"/>
    </xf>
    <xf numFmtId="0" fontId="16" fillId="0" borderId="0" xfId="1" applyFont="1" applyAlignment="1">
      <alignment horizontal="center" vertical="center"/>
    </xf>
    <xf numFmtId="49" fontId="16" fillId="0" borderId="0" xfId="1" applyNumberFormat="1" applyFont="1" applyAlignment="1">
      <alignment horizontal="center" vertical="center"/>
    </xf>
    <xf numFmtId="49" fontId="1" fillId="0" borderId="16" xfId="1" applyNumberFormat="1" applyBorder="1" applyAlignment="1">
      <alignment horizontal="center" shrinkToFit="1"/>
    </xf>
    <xf numFmtId="0" fontId="22" fillId="0" borderId="90" xfId="0" applyFont="1" applyBorder="1" applyAlignment="1">
      <alignment horizontal="left" vertical="center" wrapText="1"/>
    </xf>
    <xf numFmtId="37" fontId="22" fillId="0" borderId="91" xfId="0" applyNumberFormat="1" applyFont="1" applyBorder="1" applyAlignment="1">
      <alignment horizontal="right" vertical="center" wrapText="1"/>
    </xf>
    <xf numFmtId="0" fontId="22" fillId="0" borderId="24" xfId="0" applyFont="1" applyBorder="1" applyAlignment="1">
      <alignment horizontal="left" vertical="center" wrapText="1"/>
    </xf>
    <xf numFmtId="37" fontId="22" fillId="0" borderId="89" xfId="0" applyNumberFormat="1" applyFont="1" applyBorder="1" applyAlignment="1">
      <alignment horizontal="right" vertical="center" wrapText="1"/>
    </xf>
    <xf numFmtId="0" fontId="22" fillId="0" borderId="24" xfId="0" applyFont="1" applyBorder="1" applyAlignment="1">
      <alignment horizontal="justify" vertical="center" wrapText="1"/>
    </xf>
    <xf numFmtId="37" fontId="22" fillId="0" borderId="88" xfId="0" applyNumberFormat="1" applyFont="1" applyBorder="1" applyAlignment="1">
      <alignment horizontal="right" vertical="center" wrapText="1"/>
    </xf>
    <xf numFmtId="0" fontId="22" fillId="0" borderId="25" xfId="0" applyFont="1" applyBorder="1" applyAlignment="1">
      <alignment horizontal="center" vertical="center" wrapText="1"/>
    </xf>
    <xf numFmtId="0" fontId="22" fillId="0" borderId="25" xfId="0" applyFont="1" applyBorder="1" applyAlignment="1">
      <alignment horizontal="left" vertical="center" wrapText="1"/>
    </xf>
    <xf numFmtId="37" fontId="22" fillId="0" borderId="29" xfId="0" applyNumberFormat="1" applyFont="1" applyBorder="1" applyAlignment="1">
      <alignment horizontal="right" vertical="center" wrapText="1"/>
    </xf>
    <xf numFmtId="0" fontId="22"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82" xfId="0" applyFont="1" applyBorder="1" applyAlignment="1">
      <alignment horizontal="justify" vertical="center" wrapText="1"/>
    </xf>
    <xf numFmtId="0" fontId="22" fillId="0" borderId="87" xfId="0" applyFont="1" applyBorder="1" applyAlignment="1">
      <alignment horizontal="justify" vertical="center" wrapText="1"/>
    </xf>
    <xf numFmtId="0" fontId="22" fillId="0" borderId="84" xfId="0" applyFont="1" applyBorder="1" applyAlignment="1">
      <alignment horizontal="left" vertical="center" wrapText="1"/>
    </xf>
    <xf numFmtId="0" fontId="22" fillId="0" borderId="85" xfId="0" applyFont="1" applyBorder="1" applyAlignment="1">
      <alignment horizontal="left" vertical="center" wrapText="1"/>
    </xf>
    <xf numFmtId="37" fontId="22" fillId="0" borderId="28" xfId="0" applyNumberFormat="1" applyFont="1" applyBorder="1" applyAlignment="1">
      <alignment horizontal="right" vertical="center" wrapText="1"/>
    </xf>
    <xf numFmtId="37" fontId="22" fillId="0" borderId="86" xfId="0" applyNumberFormat="1" applyFont="1" applyBorder="1" applyAlignment="1">
      <alignment horizontal="right" vertical="center" wrapText="1"/>
    </xf>
    <xf numFmtId="0" fontId="22" fillId="0" borderId="19" xfId="0" applyFont="1" applyBorder="1" applyAlignment="1">
      <alignment horizontal="justify" vertical="center" wrapText="1"/>
    </xf>
    <xf numFmtId="0" fontId="22" fillId="0" borderId="81" xfId="0" applyFont="1" applyBorder="1" applyAlignment="1">
      <alignment horizontal="justify" vertical="center" wrapText="1"/>
    </xf>
    <xf numFmtId="0" fontId="22" fillId="0" borderId="15" xfId="0" applyFont="1" applyBorder="1" applyAlignment="1">
      <alignment horizontal="left" vertical="center" wrapText="1"/>
    </xf>
    <xf numFmtId="0" fontId="22" fillId="0" borderId="26" xfId="0" applyFont="1" applyBorder="1" applyAlignment="1">
      <alignment horizontal="left" vertical="center" wrapText="1"/>
    </xf>
    <xf numFmtId="37" fontId="22" fillId="0" borderId="15" xfId="0" applyNumberFormat="1" applyFont="1" applyBorder="1" applyAlignment="1">
      <alignment horizontal="left" vertical="center" wrapText="1"/>
    </xf>
    <xf numFmtId="37" fontId="22" fillId="0" borderId="16" xfId="0" applyNumberFormat="1" applyFont="1" applyBorder="1" applyAlignment="1">
      <alignment horizontal="left" vertical="center" wrapText="1"/>
    </xf>
    <xf numFmtId="37" fontId="22" fillId="0" borderId="15" xfId="0" applyNumberFormat="1" applyFont="1" applyBorder="1" applyAlignment="1">
      <alignment horizontal="right" vertical="center" wrapText="1"/>
    </xf>
    <xf numFmtId="37" fontId="22" fillId="0" borderId="16" xfId="0" applyNumberFormat="1" applyFont="1" applyBorder="1" applyAlignment="1">
      <alignment horizontal="right" vertical="center" wrapText="1"/>
    </xf>
    <xf numFmtId="0" fontId="22" fillId="0" borderId="14" xfId="0" applyFont="1" applyBorder="1" applyAlignment="1">
      <alignment horizontal="left" vertical="center" wrapText="1"/>
    </xf>
    <xf numFmtId="0" fontId="22" fillId="0" borderId="61" xfId="0" applyFont="1" applyBorder="1" applyAlignment="1">
      <alignment horizontal="left" vertical="center" wrapText="1"/>
    </xf>
    <xf numFmtId="37" fontId="22" fillId="0" borderId="14" xfId="0" applyNumberFormat="1" applyFont="1" applyBorder="1" applyAlignment="1">
      <alignment horizontal="center" vertical="center" wrapText="1"/>
    </xf>
    <xf numFmtId="37" fontId="22" fillId="0" borderId="8" xfId="0" applyNumberFormat="1" applyFont="1" applyBorder="1" applyAlignment="1">
      <alignment horizontal="center" vertical="center" wrapText="1"/>
    </xf>
    <xf numFmtId="0" fontId="22" fillId="0" borderId="25" xfId="0" applyFont="1" applyBorder="1" applyAlignment="1">
      <alignment horizontal="justify" vertical="center" wrapText="1"/>
    </xf>
    <xf numFmtId="38" fontId="25" fillId="0" borderId="30" xfId="0" applyNumberFormat="1" applyFont="1" applyFill="1" applyBorder="1" applyAlignment="1">
      <alignment horizontal="right" vertical="center" wrapText="1"/>
    </xf>
    <xf numFmtId="0" fontId="25" fillId="0" borderId="29" xfId="0" applyNumberFormat="1" applyFont="1" applyFill="1" applyBorder="1" applyAlignment="1">
      <alignment horizontal="right" vertical="center" wrapText="1"/>
    </xf>
    <xf numFmtId="37" fontId="25" fillId="0" borderId="30" xfId="0" applyNumberFormat="1" applyFont="1" applyFill="1" applyBorder="1" applyAlignment="1">
      <alignment horizontal="right" vertical="center" wrapText="1"/>
    </xf>
    <xf numFmtId="0" fontId="22" fillId="0" borderId="28" xfId="0" applyFont="1" applyBorder="1" applyAlignment="1">
      <alignment horizontal="center" vertical="center" textRotation="255" wrapText="1"/>
    </xf>
    <xf numFmtId="0" fontId="22" fillId="0" borderId="20" xfId="0" applyFont="1" applyBorder="1" applyAlignment="1">
      <alignment horizontal="center" vertical="center" textRotation="255" wrapText="1"/>
    </xf>
    <xf numFmtId="0" fontId="22" fillId="0" borderId="83" xfId="0" applyFont="1" applyBorder="1" applyAlignment="1">
      <alignment horizontal="center" vertical="center" textRotation="255" wrapText="1"/>
    </xf>
    <xf numFmtId="37" fontId="22" fillId="0" borderId="22" xfId="0" applyNumberFormat="1" applyFont="1" applyBorder="1" applyAlignment="1">
      <alignment horizontal="right" vertical="center" wrapText="1"/>
    </xf>
    <xf numFmtId="37" fontId="22" fillId="0" borderId="14" xfId="0" applyNumberFormat="1" applyFont="1" applyBorder="1" applyAlignment="1">
      <alignment horizontal="right" vertical="center" wrapText="1"/>
    </xf>
    <xf numFmtId="37" fontId="22" fillId="0" borderId="8" xfId="0" applyNumberFormat="1" applyFont="1" applyBorder="1" applyAlignment="1">
      <alignment horizontal="right" vertical="center" wrapText="1"/>
    </xf>
    <xf numFmtId="0" fontId="22" fillId="0" borderId="17" xfId="0" applyFont="1" applyBorder="1" applyAlignment="1">
      <alignment horizontal="left" vertical="center" wrapText="1"/>
    </xf>
    <xf numFmtId="0" fontId="22" fillId="0" borderId="59" xfId="0" applyFont="1" applyBorder="1" applyAlignment="1">
      <alignment horizontal="left" vertical="center" wrapText="1"/>
    </xf>
    <xf numFmtId="37" fontId="22" fillId="0" borderId="17" xfId="0" applyNumberFormat="1" applyFont="1" applyBorder="1" applyAlignment="1">
      <alignment horizontal="right" vertical="center" wrapText="1"/>
    </xf>
    <xf numFmtId="37" fontId="22" fillId="0" borderId="0" xfId="0" applyNumberFormat="1" applyFont="1" applyAlignment="1">
      <alignment horizontal="right" vertical="center" wrapText="1"/>
    </xf>
    <xf numFmtId="0" fontId="22" fillId="0" borderId="0" xfId="0" applyFont="1" applyAlignment="1">
      <alignment horizontal="left" vertical="center"/>
    </xf>
    <xf numFmtId="0" fontId="23" fillId="0" borderId="0" xfId="0" applyFont="1" applyAlignment="1">
      <alignment horizontal="center" vertical="center"/>
    </xf>
    <xf numFmtId="0" fontId="22" fillId="0" borderId="16" xfId="0" applyFont="1" applyBorder="1" applyAlignment="1">
      <alignment horizontal="center"/>
    </xf>
    <xf numFmtId="0" fontId="22" fillId="0" borderId="16" xfId="0" applyFont="1" applyBorder="1" applyAlignment="1">
      <alignment horizontal="left" shrinkToFit="1"/>
    </xf>
    <xf numFmtId="37" fontId="22" fillId="0" borderId="30" xfId="0" applyNumberFormat="1" applyFont="1" applyFill="1" applyBorder="1" applyAlignment="1">
      <alignment horizontal="right" vertical="center" wrapText="1"/>
    </xf>
    <xf numFmtId="37" fontId="22" fillId="0" borderId="29" xfId="0" applyNumberFormat="1" applyFont="1" applyFill="1" applyBorder="1" applyAlignment="1">
      <alignment horizontal="right" vertical="center" wrapText="1"/>
    </xf>
    <xf numFmtId="37" fontId="22" fillId="0" borderId="30" xfId="0" applyNumberFormat="1" applyFont="1" applyBorder="1" applyAlignment="1">
      <alignment horizontal="right" vertical="center" wrapText="1"/>
    </xf>
    <xf numFmtId="0" fontId="22" fillId="0" borderId="77" xfId="0" applyFont="1" applyBorder="1" applyAlignment="1">
      <alignment horizontal="left" vertical="center" wrapText="1"/>
    </xf>
    <xf numFmtId="37" fontId="22" fillId="0" borderId="78" xfId="0" applyNumberFormat="1" applyFont="1" applyBorder="1" applyAlignment="1">
      <alignment horizontal="right" vertical="center" wrapText="1"/>
    </xf>
    <xf numFmtId="37" fontId="22" fillId="0" borderId="79" xfId="0" applyNumberFormat="1" applyFont="1" applyBorder="1" applyAlignment="1">
      <alignment horizontal="right" vertical="center" wrapText="1"/>
    </xf>
    <xf numFmtId="0" fontId="22" fillId="0" borderId="23" xfId="0" applyFont="1" applyBorder="1" applyAlignment="1">
      <alignment horizontal="left" vertical="center" wrapText="1"/>
    </xf>
    <xf numFmtId="37" fontId="22" fillId="0" borderId="0" xfId="0" applyNumberFormat="1" applyFont="1" applyBorder="1" applyAlignment="1">
      <alignment horizontal="right" vertical="center" wrapText="1"/>
    </xf>
    <xf numFmtId="0" fontId="22" fillId="0" borderId="25" xfId="0" applyFont="1" applyBorder="1" applyAlignment="1">
      <alignment horizontal="center" vertical="center" textRotation="255" wrapText="1"/>
    </xf>
    <xf numFmtId="0" fontId="22" fillId="0" borderId="77" xfId="0" applyFont="1" applyBorder="1" applyAlignment="1">
      <alignment horizontal="center" vertical="center" textRotation="255" wrapText="1"/>
    </xf>
    <xf numFmtId="49" fontId="25" fillId="2" borderId="25" xfId="0" applyNumberFormat="1"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8" xfId="0" applyFont="1" applyBorder="1" applyAlignment="1">
      <alignment horizontal="center" vertical="center" wrapText="1"/>
    </xf>
    <xf numFmtId="180" fontId="22" fillId="2" borderId="0" xfId="0" applyNumberFormat="1" applyFont="1" applyFill="1" applyAlignment="1">
      <alignment horizontal="lef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distributed" vertical="center" wrapText="1"/>
    </xf>
    <xf numFmtId="0" fontId="22" fillId="0" borderId="0" xfId="0" applyFont="1" applyAlignment="1">
      <alignment vertical="center" wrapText="1"/>
    </xf>
    <xf numFmtId="181" fontId="22" fillId="0" borderId="0" xfId="0" applyNumberFormat="1" applyFont="1" applyAlignment="1">
      <alignment horizontal="left" vertical="center"/>
    </xf>
    <xf numFmtId="0" fontId="22" fillId="0" borderId="0" xfId="0" applyFont="1" applyAlignment="1">
      <alignment horizontal="justify" vertical="center" wrapText="1"/>
    </xf>
    <xf numFmtId="0" fontId="22" fillId="0" borderId="14" xfId="0" applyFont="1" applyBorder="1" applyAlignment="1">
      <alignment horizontal="left" vertical="center" wrapText="1" shrinkToFit="1"/>
    </xf>
    <xf numFmtId="0" fontId="22" fillId="0" borderId="61" xfId="0" applyFont="1" applyBorder="1" applyAlignment="1">
      <alignment horizontal="left" vertical="center" wrapText="1" shrinkToFit="1"/>
    </xf>
    <xf numFmtId="0" fontId="22" fillId="0" borderId="15" xfId="0" applyFont="1" applyBorder="1" applyAlignment="1">
      <alignment horizontal="left" vertical="center" wrapText="1" shrinkToFit="1"/>
    </xf>
    <xf numFmtId="0" fontId="22" fillId="0" borderId="26" xfId="0" applyFont="1" applyBorder="1" applyAlignment="1">
      <alignment horizontal="left" vertical="center" wrapText="1" shrinkToFit="1"/>
    </xf>
    <xf numFmtId="0" fontId="22" fillId="0" borderId="14" xfId="0" applyFont="1" applyBorder="1" applyAlignment="1">
      <alignment horizontal="distributed" vertical="center" indent="1"/>
    </xf>
    <xf numFmtId="0" fontId="22" fillId="0" borderId="8" xfId="0" applyFont="1" applyBorder="1" applyAlignment="1">
      <alignment horizontal="distributed" vertical="center" indent="1"/>
    </xf>
    <xf numFmtId="0" fontId="22" fillId="0" borderId="61" xfId="0" applyFont="1" applyBorder="1" applyAlignment="1">
      <alignment horizontal="distributed" vertical="center" indent="1"/>
    </xf>
    <xf numFmtId="0" fontId="22" fillId="0" borderId="15" xfId="0" applyFont="1" applyBorder="1" applyAlignment="1">
      <alignment horizontal="distributed" vertical="center" indent="1"/>
    </xf>
    <xf numFmtId="0" fontId="22" fillId="0" borderId="16" xfId="0" applyFont="1" applyBorder="1" applyAlignment="1">
      <alignment horizontal="distributed" vertical="center" indent="1"/>
    </xf>
    <xf numFmtId="0" fontId="22" fillId="0" borderId="26" xfId="0" applyFont="1" applyBorder="1" applyAlignment="1">
      <alignment horizontal="distributed" vertical="center" indent="1"/>
    </xf>
    <xf numFmtId="49" fontId="22" fillId="0" borderId="14" xfId="0" applyNumberFormat="1" applyFont="1" applyBorder="1" applyAlignment="1">
      <alignment horizontal="distributed" vertical="center" indent="1"/>
    </xf>
    <xf numFmtId="49" fontId="22" fillId="0" borderId="8" xfId="0" applyNumberFormat="1" applyFont="1" applyBorder="1" applyAlignment="1">
      <alignment horizontal="distributed" vertical="center" indent="1"/>
    </xf>
    <xf numFmtId="49" fontId="22" fillId="0" borderId="61" xfId="0" applyNumberFormat="1" applyFont="1" applyBorder="1" applyAlignment="1">
      <alignment horizontal="distributed" vertical="center" indent="1"/>
    </xf>
    <xf numFmtId="49" fontId="22" fillId="0" borderId="15" xfId="0" applyNumberFormat="1" applyFont="1" applyBorder="1" applyAlignment="1">
      <alignment horizontal="distributed" vertical="center" indent="1"/>
    </xf>
    <xf numFmtId="49" fontId="22" fillId="0" borderId="16" xfId="0" applyNumberFormat="1" applyFont="1" applyBorder="1" applyAlignment="1">
      <alignment horizontal="distributed" vertical="center" indent="1"/>
    </xf>
    <xf numFmtId="49" fontId="22" fillId="0" borderId="26" xfId="0" applyNumberFormat="1" applyFont="1" applyBorder="1" applyAlignment="1">
      <alignment horizontal="distributed" vertical="center" indent="1"/>
    </xf>
    <xf numFmtId="0" fontId="22" fillId="0" borderId="14" xfId="0" applyNumberFormat="1" applyFont="1" applyFill="1" applyBorder="1" applyAlignment="1">
      <alignment horizontal="center" vertical="center" shrinkToFit="1"/>
    </xf>
    <xf numFmtId="0" fontId="22" fillId="0" borderId="61" xfId="0" applyNumberFormat="1" applyFont="1" applyFill="1" applyBorder="1" applyAlignment="1">
      <alignment horizontal="center" vertical="center" shrinkToFit="1"/>
    </xf>
    <xf numFmtId="0" fontId="22" fillId="0" borderId="15" xfId="0" applyNumberFormat="1" applyFont="1" applyFill="1" applyBorder="1" applyAlignment="1">
      <alignment horizontal="center" vertical="center" shrinkToFit="1"/>
    </xf>
    <xf numFmtId="0" fontId="22" fillId="0" borderId="26" xfId="0" applyNumberFormat="1" applyFont="1" applyFill="1" applyBorder="1" applyAlignment="1">
      <alignment horizontal="center" vertical="center" shrinkToFit="1"/>
    </xf>
    <xf numFmtId="49" fontId="22" fillId="0" borderId="14" xfId="0" applyNumberFormat="1" applyFont="1" applyFill="1" applyBorder="1" applyAlignment="1">
      <alignment horizontal="center" vertical="center" shrinkToFit="1"/>
    </xf>
    <xf numFmtId="49" fontId="22" fillId="0" borderId="61" xfId="0" applyNumberFormat="1" applyFont="1" applyFill="1" applyBorder="1" applyAlignment="1">
      <alignment horizontal="center" vertical="center" shrinkToFit="1"/>
    </xf>
    <xf numFmtId="49" fontId="22" fillId="0" borderId="15" xfId="0" applyNumberFormat="1" applyFont="1" applyFill="1" applyBorder="1" applyAlignment="1">
      <alignment horizontal="center" vertical="center" shrinkToFit="1"/>
    </xf>
    <xf numFmtId="49" fontId="22" fillId="0" borderId="26" xfId="0" applyNumberFormat="1" applyFont="1" applyFill="1" applyBorder="1" applyAlignment="1">
      <alignment horizontal="center" vertical="center" shrinkToFit="1"/>
    </xf>
    <xf numFmtId="180" fontId="22" fillId="2" borderId="14" xfId="0" applyNumberFormat="1" applyFont="1" applyFill="1" applyBorder="1" applyAlignment="1">
      <alignment horizontal="center" vertical="center" shrinkToFit="1"/>
    </xf>
    <xf numFmtId="180" fontId="22" fillId="2" borderId="61" xfId="0" applyNumberFormat="1" applyFont="1" applyFill="1" applyBorder="1" applyAlignment="1">
      <alignment horizontal="center" vertical="center" shrinkToFit="1"/>
    </xf>
    <xf numFmtId="180" fontId="22" fillId="2" borderId="15" xfId="0" applyNumberFormat="1" applyFont="1" applyFill="1" applyBorder="1" applyAlignment="1">
      <alignment horizontal="center" vertical="center" shrinkToFit="1"/>
    </xf>
    <xf numFmtId="180" fontId="22" fillId="2" borderId="26" xfId="0" applyNumberFormat="1" applyFont="1" applyFill="1" applyBorder="1" applyAlignment="1">
      <alignment horizontal="center" vertical="center" shrinkToFit="1"/>
    </xf>
    <xf numFmtId="0" fontId="22" fillId="2" borderId="14" xfId="0" applyFont="1" applyFill="1" applyBorder="1" applyAlignment="1">
      <alignment horizontal="center" vertical="center" wrapText="1" shrinkToFit="1"/>
    </xf>
    <xf numFmtId="0" fontId="22" fillId="2" borderId="61" xfId="0" applyFont="1" applyFill="1" applyBorder="1" applyAlignment="1">
      <alignment horizontal="center" vertical="center" wrapText="1" shrinkToFit="1"/>
    </xf>
    <xf numFmtId="0" fontId="22" fillId="2" borderId="15" xfId="0" applyFont="1" applyFill="1" applyBorder="1" applyAlignment="1">
      <alignment horizontal="center" vertical="center" wrapText="1" shrinkToFit="1"/>
    </xf>
    <xf numFmtId="0" fontId="22" fillId="2" borderId="26" xfId="0" applyFont="1" applyFill="1" applyBorder="1" applyAlignment="1">
      <alignment horizontal="center" vertical="center" wrapText="1" shrinkToFit="1"/>
    </xf>
    <xf numFmtId="0" fontId="22" fillId="0" borderId="0" xfId="0" applyFont="1" applyAlignment="1">
      <alignment horizontal="left" vertical="distributed" wrapText="1"/>
    </xf>
    <xf numFmtId="0" fontId="22" fillId="0" borderId="25" xfId="0" applyFont="1" applyBorder="1" applyAlignment="1">
      <alignment horizontal="left" vertical="center" indent="2"/>
    </xf>
    <xf numFmtId="49" fontId="22" fillId="0" borderId="25" xfId="0" applyNumberFormat="1" applyFont="1" applyBorder="1" applyAlignment="1">
      <alignment horizontal="left" vertical="center" wrapText="1" indent="2"/>
    </xf>
    <xf numFmtId="49" fontId="22" fillId="0" borderId="25" xfId="0" applyNumberFormat="1" applyFont="1" applyBorder="1" applyAlignment="1">
      <alignment horizontal="left" vertical="center" indent="2"/>
    </xf>
    <xf numFmtId="0" fontId="22" fillId="0" borderId="8" xfId="0" applyFont="1" applyBorder="1" applyAlignment="1">
      <alignment horizontal="left" vertical="center" wrapText="1" shrinkToFit="1"/>
    </xf>
    <xf numFmtId="0" fontId="22" fillId="0" borderId="17"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59" xfId="0" applyFont="1" applyBorder="1" applyAlignment="1">
      <alignment horizontal="left" vertical="center" wrapText="1" shrinkToFit="1"/>
    </xf>
    <xf numFmtId="0" fontId="22" fillId="0" borderId="16" xfId="0" applyFont="1" applyBorder="1" applyAlignment="1">
      <alignment horizontal="left" vertical="center" wrapText="1" shrinkToFit="1"/>
    </xf>
    <xf numFmtId="179" fontId="22" fillId="0" borderId="14" xfId="0" applyNumberFormat="1" applyFont="1" applyFill="1" applyBorder="1" applyAlignment="1">
      <alignment horizontal="right" vertical="center" indent="1" shrinkToFit="1"/>
    </xf>
    <xf numFmtId="179" fontId="22" fillId="0" borderId="8" xfId="0" applyNumberFormat="1" applyFont="1" applyFill="1" applyBorder="1" applyAlignment="1">
      <alignment horizontal="right" vertical="center" indent="1" shrinkToFit="1"/>
    </xf>
    <xf numFmtId="179" fontId="22" fillId="0" borderId="61" xfId="0" applyNumberFormat="1" applyFont="1" applyFill="1" applyBorder="1" applyAlignment="1">
      <alignment horizontal="right" vertical="center" indent="1" shrinkToFit="1"/>
    </xf>
    <xf numFmtId="179" fontId="22" fillId="0" borderId="17" xfId="0" applyNumberFormat="1" applyFont="1" applyFill="1" applyBorder="1" applyAlignment="1">
      <alignment horizontal="right" vertical="center" indent="1" shrinkToFit="1"/>
    </xf>
    <xf numFmtId="179" fontId="22" fillId="0" borderId="0" xfId="0" applyNumberFormat="1" applyFont="1" applyFill="1" applyBorder="1" applyAlignment="1">
      <alignment horizontal="right" vertical="center" indent="1" shrinkToFit="1"/>
    </xf>
    <xf numFmtId="179" fontId="22" fillId="0" borderId="59" xfId="0" applyNumberFormat="1" applyFont="1" applyFill="1" applyBorder="1" applyAlignment="1">
      <alignment horizontal="right" vertical="center" indent="1" shrinkToFit="1"/>
    </xf>
    <xf numFmtId="179" fontId="22" fillId="0" borderId="15" xfId="0" applyNumberFormat="1" applyFont="1" applyFill="1" applyBorder="1" applyAlignment="1">
      <alignment horizontal="right" vertical="center" indent="1" shrinkToFit="1"/>
    </xf>
    <xf numFmtId="179" fontId="22" fillId="0" borderId="16" xfId="0" applyNumberFormat="1" applyFont="1" applyFill="1" applyBorder="1" applyAlignment="1">
      <alignment horizontal="right" vertical="center" indent="1" shrinkToFit="1"/>
    </xf>
    <xf numFmtId="179" fontId="22" fillId="0" borderId="26" xfId="0" applyNumberFormat="1" applyFont="1" applyFill="1" applyBorder="1" applyAlignment="1">
      <alignment horizontal="right" vertical="center" indent="1" shrinkToFit="1"/>
    </xf>
    <xf numFmtId="49" fontId="22" fillId="0" borderId="14" xfId="0" applyNumberFormat="1" applyFont="1" applyFill="1" applyBorder="1" applyAlignment="1">
      <alignment horizontal="right" vertical="center" indent="1" shrinkToFit="1"/>
    </xf>
    <xf numFmtId="49" fontId="22" fillId="0" borderId="8" xfId="0" applyNumberFormat="1" applyFont="1" applyFill="1" applyBorder="1" applyAlignment="1">
      <alignment horizontal="right" vertical="center" indent="1" shrinkToFit="1"/>
    </xf>
    <xf numFmtId="49" fontId="22" fillId="0" borderId="61" xfId="0" applyNumberFormat="1" applyFont="1" applyFill="1" applyBorder="1" applyAlignment="1">
      <alignment horizontal="right" vertical="center" indent="1" shrinkToFit="1"/>
    </xf>
    <xf numFmtId="49" fontId="22" fillId="0" borderId="15" xfId="0" applyNumberFormat="1" applyFont="1" applyFill="1" applyBorder="1" applyAlignment="1">
      <alignment horizontal="right" vertical="center" indent="1" shrinkToFit="1"/>
    </xf>
    <xf numFmtId="49" fontId="22" fillId="0" borderId="16" xfId="0" applyNumberFormat="1" applyFont="1" applyFill="1" applyBorder="1" applyAlignment="1">
      <alignment horizontal="right" vertical="center" indent="1" shrinkToFit="1"/>
    </xf>
    <xf numFmtId="49" fontId="22" fillId="0" borderId="26" xfId="0" applyNumberFormat="1" applyFont="1" applyFill="1" applyBorder="1" applyAlignment="1">
      <alignment horizontal="right" vertical="center" indent="1" shrinkToFit="1"/>
    </xf>
    <xf numFmtId="0" fontId="22" fillId="0" borderId="14" xfId="0" applyNumberFormat="1" applyFont="1" applyFill="1" applyBorder="1" applyAlignment="1">
      <alignment horizontal="right" vertical="center" indent="1" shrinkToFit="1"/>
    </xf>
    <xf numFmtId="0" fontId="22" fillId="0" borderId="8" xfId="0" applyNumberFormat="1" applyFont="1" applyFill="1" applyBorder="1" applyAlignment="1">
      <alignment horizontal="right" vertical="center" indent="1" shrinkToFit="1"/>
    </xf>
    <xf numFmtId="0" fontId="22" fillId="0" borderId="61" xfId="0" applyNumberFormat="1" applyFont="1" applyFill="1" applyBorder="1" applyAlignment="1">
      <alignment horizontal="right" vertical="center" indent="1" shrinkToFit="1"/>
    </xf>
    <xf numFmtId="0" fontId="22" fillId="0" borderId="15" xfId="0" applyNumberFormat="1" applyFont="1" applyFill="1" applyBorder="1" applyAlignment="1">
      <alignment horizontal="right" vertical="center" indent="1" shrinkToFit="1"/>
    </xf>
    <xf numFmtId="0" fontId="22" fillId="0" borderId="16" xfId="0" applyNumberFormat="1" applyFont="1" applyFill="1" applyBorder="1" applyAlignment="1">
      <alignment horizontal="right" vertical="center" indent="1" shrinkToFit="1"/>
    </xf>
    <xf numFmtId="0" fontId="22" fillId="0" borderId="26" xfId="0" applyNumberFormat="1" applyFont="1" applyFill="1" applyBorder="1" applyAlignment="1">
      <alignment horizontal="right" vertical="center" indent="1" shrinkToFit="1"/>
    </xf>
    <xf numFmtId="49" fontId="25" fillId="0" borderId="0" xfId="0" applyNumberFormat="1" applyFont="1" applyAlignment="1">
      <alignment horizontal="left" vertical="center" shrinkToFit="1"/>
    </xf>
    <xf numFmtId="49" fontId="22" fillId="0" borderId="0" xfId="0" applyNumberFormat="1" applyFont="1" applyAlignment="1">
      <alignment horizontal="left" vertical="center" shrinkToFit="1"/>
    </xf>
    <xf numFmtId="49" fontId="22" fillId="2" borderId="0" xfId="0" applyNumberFormat="1" applyFont="1" applyFill="1" applyAlignment="1">
      <alignment horizontal="right" vertical="center"/>
    </xf>
    <xf numFmtId="38" fontId="22" fillId="0" borderId="0" xfId="0" applyNumberFormat="1" applyFont="1" applyAlignment="1">
      <alignment horizontal="left" vertical="center" shrinkToFit="1"/>
    </xf>
    <xf numFmtId="0" fontId="22" fillId="0" borderId="0" xfId="0" applyFont="1" applyAlignment="1">
      <alignment horizontal="distributed" vertical="center"/>
    </xf>
  </cellXfs>
  <cellStyles count="7">
    <cellStyle name="ハイパーリンク" xfId="4" builtinId="8"/>
    <cellStyle name="ハイパーリンク 2" xfId="6" xr:uid="{F6673A59-1BE6-4C16-A174-3E283E8914F5}"/>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0152C609-D4B2-418A-A8AD-BE8B95C5584B}"/>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104775</xdr:colOff>
      <xdr:row>10</xdr:row>
      <xdr:rowOff>119222</xdr:rowOff>
    </xdr:from>
    <xdr:to>
      <xdr:col>8</xdr:col>
      <xdr:colOff>400050</xdr:colOff>
      <xdr:row>16</xdr:row>
      <xdr:rowOff>85918</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7010400" y="2186147"/>
          <a:ext cx="2352675" cy="1347821"/>
          <a:chOff x="8934449" y="1551038"/>
          <a:chExt cx="2352675" cy="1347821"/>
        </a:xfrm>
      </xdr:grpSpPr>
      <xdr:sp macro="" textlink="">
        <xdr:nvSpPr>
          <xdr:cNvPr id="25" name="テキスト ボックス 24">
            <a:extLst>
              <a:ext uri="{FF2B5EF4-FFF2-40B4-BE49-F238E27FC236}">
                <a16:creationId xmlns:a16="http://schemas.microsoft.com/office/drawing/2014/main" id="{00000000-0008-0000-0000-000019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実績報告</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5</xdr:col>
      <xdr:colOff>104775</xdr:colOff>
      <xdr:row>16</xdr:row>
      <xdr:rowOff>200025</xdr:rowOff>
    </xdr:from>
    <xdr:to>
      <xdr:col>13</xdr:col>
      <xdr:colOff>385439</xdr:colOff>
      <xdr:row>29</xdr:row>
      <xdr:rowOff>114300</xdr:rowOff>
    </xdr:to>
    <xdr:grpSp>
      <xdr:nvGrpSpPr>
        <xdr:cNvPr id="6" name="グループ化 5">
          <a:extLst>
            <a:ext uri="{FF2B5EF4-FFF2-40B4-BE49-F238E27FC236}">
              <a16:creationId xmlns:a16="http://schemas.microsoft.com/office/drawing/2014/main" id="{DB604A6F-4FA8-379E-39E9-D906EEEBB26A}"/>
            </a:ext>
          </a:extLst>
        </xdr:cNvPr>
        <xdr:cNvGrpSpPr/>
      </xdr:nvGrpSpPr>
      <xdr:grpSpPr>
        <a:xfrm>
          <a:off x="7010400" y="3648075"/>
          <a:ext cx="5767064" cy="2219325"/>
          <a:chOff x="7010400" y="3648075"/>
          <a:chExt cx="5767064" cy="2418712"/>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010400" y="3648075"/>
            <a:ext cx="5767064" cy="221932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ＭＳ Ｐゴシック" panose="020B0600070205080204" pitchFamily="50" charset="-128"/>
                <a:ea typeface="ＭＳ Ｐゴシック" panose="020B0600070205080204" pitchFamily="50" charset="-128"/>
              </a:rPr>
              <a:t>＜入力手順＞</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baseline="0">
                <a:latin typeface="ＭＳ Ｐゴシック" panose="020B0600070205080204" pitchFamily="50" charset="-128"/>
                <a:ea typeface="ＭＳ Ｐゴシック" panose="020B0600070205080204" pitchFamily="50" charset="-128"/>
              </a:rPr>
              <a:t>（１）シート　　　　　　　　　　</a:t>
            </a:r>
            <a:r>
              <a:rPr kumimoji="1" lang="ja-JP" altLang="en-US" sz="1100" b="0">
                <a:latin typeface="ＭＳ Ｐゴシック" panose="020B0600070205080204" pitchFamily="50" charset="-128"/>
                <a:ea typeface="ＭＳ Ｐゴシック" panose="020B0600070205080204" pitchFamily="50" charset="-128"/>
              </a:rPr>
              <a:t>から入力を始めてください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（２）</a:t>
            </a:r>
            <a:r>
              <a:rPr kumimoji="1" lang="ja-JP" altLang="en-US" sz="1100" b="0">
                <a:solidFill>
                  <a:schemeClr val="dk1"/>
                </a:solidFill>
                <a:effectLst/>
                <a:latin typeface="+mn-lt"/>
                <a:ea typeface="+mn-ea"/>
                <a:cs typeface="+mn-cs"/>
              </a:rPr>
              <a:t>交付申請時に提出した　　　　　　　　　　　　　に対応するように入力してください</a:t>
            </a:r>
            <a:endParaRPr kumimoji="1" lang="en-US" altLang="ja-JP" sz="1100" b="0">
              <a:solidFill>
                <a:schemeClr val="dk1"/>
              </a:solidFill>
              <a:effectLst/>
              <a:latin typeface="+mn-lt"/>
              <a:ea typeface="+mn-ea"/>
              <a:cs typeface="+mn-cs"/>
            </a:endParaRPr>
          </a:p>
          <a:p>
            <a:r>
              <a:rPr kumimoji="1" lang="ja-JP" altLang="en-US" sz="1100" b="1" baseline="0">
                <a:solidFill>
                  <a:schemeClr val="dk1"/>
                </a:solidFill>
                <a:effectLst/>
                <a:latin typeface="+mn-lt"/>
                <a:ea typeface="+mn-ea"/>
                <a:cs typeface="+mn-cs"/>
              </a:rPr>
              <a:t>　　 </a:t>
            </a:r>
            <a:r>
              <a:rPr kumimoji="1" lang="ja-JP" altLang="ja-JP" sz="1100" b="1" baseline="0">
                <a:solidFill>
                  <a:srgbClr val="FF0000"/>
                </a:solidFill>
                <a:effectLst/>
                <a:latin typeface="+mn-lt"/>
                <a:ea typeface="+mn-ea"/>
                <a:cs typeface="+mn-cs"/>
              </a:rPr>
              <a:t>実施しなかった事業計画については、名称に「○○○○研修（中止）」と記載し、</a:t>
            </a:r>
            <a:endParaRPr lang="ja-JP" altLang="ja-JP">
              <a:solidFill>
                <a:srgbClr val="FF0000"/>
              </a:solidFill>
              <a:effectLst/>
            </a:endParaRPr>
          </a:p>
          <a:p>
            <a:r>
              <a:rPr kumimoji="1" lang="ja-JP" altLang="ja-JP" sz="1100" b="1" baseline="0">
                <a:solidFill>
                  <a:srgbClr val="FF0000"/>
                </a:solidFill>
                <a:effectLst/>
                <a:latin typeface="+mn-lt"/>
                <a:ea typeface="+mn-ea"/>
                <a:cs typeface="+mn-cs"/>
              </a:rPr>
              <a:t>　　 事業費を０円</a:t>
            </a:r>
            <a:r>
              <a:rPr kumimoji="1" lang="ja-JP" altLang="en-US" sz="1100" b="1" baseline="0">
                <a:solidFill>
                  <a:srgbClr val="FF0000"/>
                </a:solidFill>
                <a:effectLst/>
                <a:latin typeface="+mn-lt"/>
                <a:ea typeface="+mn-ea"/>
                <a:cs typeface="+mn-cs"/>
              </a:rPr>
              <a:t>にして</a:t>
            </a:r>
            <a:r>
              <a:rPr kumimoji="1" lang="ja-JP" altLang="ja-JP" sz="1100" b="1" baseline="0">
                <a:solidFill>
                  <a:srgbClr val="FF0000"/>
                </a:solidFill>
                <a:effectLst/>
                <a:latin typeface="+mn-lt"/>
                <a:ea typeface="+mn-ea"/>
                <a:cs typeface="+mn-cs"/>
              </a:rPr>
              <a:t>作成してください</a:t>
            </a:r>
            <a:endParaRPr kumimoji="1" lang="en-US" altLang="ja-JP" sz="1100" b="0" baseline="0">
              <a:latin typeface="ＭＳ Ｐゴシック" panose="020B0600070205080204" pitchFamily="50" charset="-128"/>
              <a:ea typeface="ＭＳ Ｐゴシック" panose="020B0600070205080204" pitchFamily="50" charset="-128"/>
            </a:endParaRPr>
          </a:p>
          <a:p>
            <a:pPr algn="l"/>
            <a:r>
              <a:rPr kumimoji="1" lang="ja-JP" altLang="en-US" sz="1100" b="0" baseline="0">
                <a:latin typeface="ＭＳ Ｐゴシック" panose="020B0600070205080204" pitchFamily="50" charset="-128"/>
                <a:ea typeface="ＭＳ Ｐゴシック" panose="020B0600070205080204" pitchFamily="50" charset="-128"/>
              </a:rPr>
              <a:t>（３）シート　　　　　　　          の</a:t>
            </a:r>
            <a:r>
              <a:rPr kumimoji="1" lang="en-US" altLang="ja-JP" sz="1100" b="0" baseline="0">
                <a:solidFill>
                  <a:schemeClr val="dk1"/>
                </a:solidFill>
                <a:effectLst/>
                <a:latin typeface="+mn-lt"/>
                <a:ea typeface="+mn-ea"/>
                <a:cs typeface="+mn-cs"/>
              </a:rPr>
              <a:t>F</a:t>
            </a:r>
            <a:r>
              <a:rPr kumimoji="1" lang="ja-JP" altLang="ja-JP" sz="1100" b="0" baseline="0">
                <a:solidFill>
                  <a:schemeClr val="dk1"/>
                </a:solidFill>
                <a:effectLst/>
                <a:latin typeface="+mn-lt"/>
                <a:ea typeface="+mn-ea"/>
                <a:cs typeface="+mn-cs"/>
              </a:rPr>
              <a:t>欄の「基準額」</a:t>
            </a:r>
            <a:r>
              <a:rPr kumimoji="1" lang="ja-JP" altLang="en-US" sz="1100" b="0" baseline="0">
                <a:latin typeface="ＭＳ Ｐゴシック" panose="020B0600070205080204" pitchFamily="50" charset="-128"/>
                <a:ea typeface="ＭＳ Ｐゴシック" panose="020B0600070205080204" pitchFamily="50" charset="-128"/>
              </a:rPr>
              <a:t>を入力してください</a:t>
            </a:r>
            <a:endParaRPr kumimoji="1" lang="en-US" altLang="ja-JP" sz="1100" b="0" baseline="0">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４</a:t>
            </a:r>
            <a:r>
              <a:rPr kumimoji="1" lang="ja-JP" altLang="ja-JP" sz="1100" b="0">
                <a:solidFill>
                  <a:schemeClr val="dk1"/>
                </a:solidFill>
                <a:effectLst/>
                <a:latin typeface="+mn-lt"/>
                <a:ea typeface="+mn-ea"/>
                <a:cs typeface="+mn-cs"/>
              </a:rPr>
              <a:t>）シート　　　　　　　　　　　　の内容に不備がないか確認してください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５</a:t>
            </a:r>
            <a:r>
              <a:rPr kumimoji="1" lang="ja-JP" altLang="ja-JP" sz="1100" b="0">
                <a:solidFill>
                  <a:schemeClr val="dk1"/>
                </a:solidFill>
                <a:effectLst/>
                <a:latin typeface="+mn-lt"/>
                <a:ea typeface="+mn-ea"/>
                <a:cs typeface="+mn-cs"/>
              </a:rPr>
              <a:t>）シート　　　　　　　　　　　　の「着手</a:t>
            </a:r>
            <a:r>
              <a:rPr kumimoji="1" lang="ja-JP" altLang="en-US" sz="1100" b="0">
                <a:solidFill>
                  <a:schemeClr val="dk1"/>
                </a:solidFill>
                <a:effectLst/>
                <a:latin typeface="+mn-lt"/>
                <a:ea typeface="+mn-ea"/>
                <a:cs typeface="+mn-cs"/>
              </a:rPr>
              <a:t>年月</a:t>
            </a:r>
            <a:r>
              <a:rPr kumimoji="1" lang="ja-JP" altLang="ja-JP" sz="1100" b="0">
                <a:solidFill>
                  <a:schemeClr val="dk1"/>
                </a:solidFill>
                <a:effectLst/>
                <a:latin typeface="+mn-lt"/>
                <a:ea typeface="+mn-ea"/>
                <a:cs typeface="+mn-cs"/>
              </a:rPr>
              <a:t>日」と「完了</a:t>
            </a:r>
            <a:r>
              <a:rPr kumimoji="1" lang="ja-JP" altLang="en-US" sz="1100" b="0">
                <a:solidFill>
                  <a:schemeClr val="dk1"/>
                </a:solidFill>
                <a:effectLst/>
                <a:latin typeface="+mn-lt"/>
                <a:ea typeface="+mn-ea"/>
                <a:cs typeface="+mn-cs"/>
              </a:rPr>
              <a:t>年月</a:t>
            </a:r>
            <a:r>
              <a:rPr kumimoji="1" lang="ja-JP" altLang="ja-JP" sz="1100" b="0">
                <a:solidFill>
                  <a:schemeClr val="dk1"/>
                </a:solidFill>
                <a:effectLst/>
                <a:latin typeface="+mn-lt"/>
                <a:ea typeface="+mn-ea"/>
                <a:cs typeface="+mn-cs"/>
              </a:rPr>
              <a:t>日」を入力してください</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（６）シート　　　　　　　　　　　　の</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日付</a:t>
            </a:r>
            <a:r>
              <a:rPr kumimoji="1" lang="ja-JP" altLang="en-US" sz="1100" b="0">
                <a:solidFill>
                  <a:schemeClr val="dk1"/>
                </a:solidFill>
                <a:effectLst/>
                <a:latin typeface="+mn-lt"/>
                <a:ea typeface="+mn-ea"/>
                <a:cs typeface="+mn-cs"/>
              </a:rPr>
              <a:t>」と「交付決定年月日」、</a:t>
            </a:r>
            <a:r>
              <a:rPr kumimoji="1" lang="ja-JP" altLang="ja-JP" sz="1100" b="0">
                <a:solidFill>
                  <a:schemeClr val="dk1"/>
                </a:solidFill>
                <a:effectLst/>
                <a:latin typeface="+mn-lt"/>
                <a:ea typeface="+mn-ea"/>
                <a:cs typeface="+mn-cs"/>
              </a:rPr>
              <a:t>「交付決定額」を入力してください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７</a:t>
            </a:r>
            <a:r>
              <a:rPr kumimoji="1" lang="ja-JP" altLang="ja-JP" sz="1100" b="0">
                <a:solidFill>
                  <a:schemeClr val="dk1"/>
                </a:solidFill>
                <a:effectLst/>
                <a:latin typeface="+mn-lt"/>
                <a:ea typeface="+mn-ea"/>
                <a:cs typeface="+mn-cs"/>
              </a:rPr>
              <a:t>）シート　　　　　　　　　　　　の「交付決定年月日」と「交付決定額」を入力してください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８</a:t>
            </a:r>
            <a:r>
              <a:rPr kumimoji="1" lang="ja-JP" altLang="ja-JP" sz="1100" b="0">
                <a:solidFill>
                  <a:schemeClr val="dk1"/>
                </a:solidFill>
                <a:effectLst/>
                <a:latin typeface="+mn-lt"/>
                <a:ea typeface="+mn-ea"/>
                <a:cs typeface="+mn-cs"/>
              </a:rPr>
              <a:t>）シート　　　　　　　　</a:t>
            </a:r>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　の「日付」と「年度」を入力してください　　　　　　　　　　　　　　　</a:t>
            </a:r>
            <a:endParaRPr lang="ja-JP" altLang="ja-JP">
              <a:effectLst/>
            </a:endParaRP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707220" y="3958247"/>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様式４</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実績書①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705725" y="4654518"/>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様式３</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精算額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8715375" y="4148830"/>
            <a:ext cx="1145176"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計画書①～③</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705725" y="5035001"/>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第８号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事業実績書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705725" y="4853095"/>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第９号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収支精算書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705725" y="5216907"/>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第７号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実績報告書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705725" y="5398813"/>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第６号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完了報告書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705725" y="5591175"/>
            <a:ext cx="1108628"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第１１号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交付請求書</a:t>
            </a:r>
            <a:r>
              <a:rPr kumimoji="1" lang="en-US" altLang="ja-JP" sz="900" b="0">
                <a:solidFill>
                  <a:sysClr val="windowText" lastClr="000000"/>
                </a:solidFill>
                <a:latin typeface="ＭＳ Ｐゴシック" panose="020B0600070205080204" pitchFamily="50" charset="-128"/>
                <a:ea typeface="+mn-ea"/>
              </a:rPr>
              <a:t>)</a:t>
            </a:r>
          </a:p>
        </xdr:txBody>
      </xdr:sp>
    </xdr:grpSp>
    <xdr:clientData/>
  </xdr:twoCellAnchor>
  <xdr:twoCellAnchor>
    <xdr:from>
      <xdr:col>5</xdr:col>
      <xdr:colOff>85725</xdr:colOff>
      <xdr:row>8</xdr:row>
      <xdr:rowOff>0</xdr:rowOff>
    </xdr:from>
    <xdr:to>
      <xdr:col>9</xdr:col>
      <xdr:colOff>361099</xdr:colOff>
      <xdr:row>10</xdr:row>
      <xdr:rowOff>35923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991350" y="1590675"/>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10</xdr:row>
      <xdr:rowOff>119222</xdr:rowOff>
    </xdr:from>
    <xdr:to>
      <xdr:col>5</xdr:col>
      <xdr:colOff>2457450</xdr:colOff>
      <xdr:row>16</xdr:row>
      <xdr:rowOff>85918</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010400" y="2186147"/>
          <a:ext cx="2352675" cy="1347821"/>
          <a:chOff x="8934449" y="1551038"/>
          <a:chExt cx="2352675" cy="1347821"/>
        </a:xfrm>
      </xdr:grpSpPr>
      <xdr:sp macro="" textlink="">
        <xdr:nvSpPr>
          <xdr:cNvPr id="11" name="テキスト ボックス 10">
            <a:extLst>
              <a:ext uri="{FF2B5EF4-FFF2-40B4-BE49-F238E27FC236}">
                <a16:creationId xmlns:a16="http://schemas.microsoft.com/office/drawing/2014/main" id="{00000000-0008-0000-0100-00000B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2" name="テキスト ボックス 11">
            <a:extLst>
              <a:ext uri="{FF2B5EF4-FFF2-40B4-BE49-F238E27FC236}">
                <a16:creationId xmlns:a16="http://schemas.microsoft.com/office/drawing/2014/main" id="{00000000-0008-0000-0100-00000C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交付を受けた事業名毎に実績報告書類一式を作成してください</a:t>
            </a:r>
          </a:p>
        </xdr:txBody>
      </xdr:sp>
    </xdr:grpSp>
    <xdr:clientData/>
  </xdr:twoCellAnchor>
  <xdr:twoCellAnchor>
    <xdr:from>
      <xdr:col>5</xdr:col>
      <xdr:colOff>85725</xdr:colOff>
      <xdr:row>8</xdr:row>
      <xdr:rowOff>0</xdr:rowOff>
    </xdr:from>
    <xdr:to>
      <xdr:col>5</xdr:col>
      <xdr:colOff>3104299</xdr:colOff>
      <xdr:row>10</xdr:row>
      <xdr:rowOff>35923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991350" y="1590675"/>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104775</xdr:colOff>
      <xdr:row>10</xdr:row>
      <xdr:rowOff>119222</xdr:rowOff>
    </xdr:from>
    <xdr:to>
      <xdr:col>5</xdr:col>
      <xdr:colOff>2457450</xdr:colOff>
      <xdr:row>16</xdr:row>
      <xdr:rowOff>85918</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7010400" y="2186147"/>
          <a:ext cx="2352675" cy="1347821"/>
          <a:chOff x="8934449" y="1551038"/>
          <a:chExt cx="2352675" cy="1347821"/>
        </a:xfrm>
      </xdr:grpSpPr>
      <xdr:sp macro="" textlink="">
        <xdr:nvSpPr>
          <xdr:cNvPr id="12" name="テキスト ボックス 11">
            <a:extLst>
              <a:ext uri="{FF2B5EF4-FFF2-40B4-BE49-F238E27FC236}">
                <a16:creationId xmlns:a16="http://schemas.microsoft.com/office/drawing/2014/main" id="{00000000-0008-0000-0200-00000C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3" name="テキスト ボックス 12">
            <a:extLst>
              <a:ext uri="{FF2B5EF4-FFF2-40B4-BE49-F238E27FC236}">
                <a16:creationId xmlns:a16="http://schemas.microsoft.com/office/drawing/2014/main" id="{00000000-0008-0000-0200-00000D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交付を受けた事業名毎に実績報告書類一式を作成してください</a:t>
            </a:r>
          </a:p>
        </xdr:txBody>
      </xdr:sp>
    </xdr:grpSp>
    <xdr:clientData/>
  </xdr:twoCellAnchor>
  <xdr:twoCellAnchor>
    <xdr:from>
      <xdr:col>5</xdr:col>
      <xdr:colOff>85725</xdr:colOff>
      <xdr:row>8</xdr:row>
      <xdr:rowOff>0</xdr:rowOff>
    </xdr:from>
    <xdr:to>
      <xdr:col>5</xdr:col>
      <xdr:colOff>3104299</xdr:colOff>
      <xdr:row>10</xdr:row>
      <xdr:rowOff>35923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6991350" y="1590675"/>
          <a:ext cx="3018574" cy="512173"/>
          <a:chOff x="7019925" y="1535335"/>
          <a:chExt cx="3018574" cy="512173"/>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107154</xdr:colOff>
      <xdr:row>0</xdr:row>
      <xdr:rowOff>119060</xdr:rowOff>
    </xdr:from>
    <xdr:to>
      <xdr:col>15</xdr:col>
      <xdr:colOff>208697</xdr:colOff>
      <xdr:row>2</xdr:row>
      <xdr:rowOff>35920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1156154" y="119060"/>
          <a:ext cx="3006668" cy="516935"/>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448550" y="1821233"/>
            <a:ext cx="1011887" cy="165176"/>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123824</xdr:colOff>
      <xdr:row>0</xdr:row>
      <xdr:rowOff>101386</xdr:rowOff>
    </xdr:from>
    <xdr:to>
      <xdr:col>11</xdr:col>
      <xdr:colOff>657006</xdr:colOff>
      <xdr:row>2</xdr:row>
      <xdr:rowOff>171912</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315449" y="101386"/>
          <a:ext cx="3276382" cy="584876"/>
          <a:chOff x="11194674" y="-575117"/>
          <a:chExt cx="3268219" cy="620984"/>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194674" y="-575117"/>
            <a:ext cx="3268219" cy="6209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ctr">
            <a:sp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651786" y="-456039"/>
            <a:ext cx="1152000" cy="191315"/>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9</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収支精算書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76200</xdr:colOff>
      <xdr:row>0</xdr:row>
      <xdr:rowOff>85725</xdr:rowOff>
    </xdr:from>
    <xdr:to>
      <xdr:col>11</xdr:col>
      <xdr:colOff>351574</xdr:colOff>
      <xdr:row>2</xdr:row>
      <xdr:rowOff>26398</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9334500" y="85725"/>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438151</xdr:colOff>
      <xdr:row>12</xdr:row>
      <xdr:rowOff>0</xdr:rowOff>
    </xdr:from>
    <xdr:to>
      <xdr:col>17</xdr:col>
      <xdr:colOff>610199</xdr:colOff>
      <xdr:row>36</xdr:row>
      <xdr:rowOff>67478</xdr:rowOff>
    </xdr:to>
    <xdr:grpSp>
      <xdr:nvGrpSpPr>
        <xdr:cNvPr id="15" name="グループ化 14">
          <a:extLst>
            <a:ext uri="{FF2B5EF4-FFF2-40B4-BE49-F238E27FC236}">
              <a16:creationId xmlns:a16="http://schemas.microsoft.com/office/drawing/2014/main" id="{00000000-0008-0000-0600-00000F000000}"/>
            </a:ext>
          </a:extLst>
        </xdr:cNvPr>
        <xdr:cNvGrpSpPr/>
      </xdr:nvGrpSpPr>
      <xdr:grpSpPr>
        <a:xfrm>
          <a:off x="10553701" y="2952750"/>
          <a:ext cx="4286848" cy="5753903"/>
          <a:chOff x="10539441" y="1314450"/>
          <a:chExt cx="4286848" cy="5753903"/>
        </a:xfrm>
      </xdr:grpSpPr>
      <xdr:pic>
        <xdr:nvPicPr>
          <xdr:cNvPr id="18" name="図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9441" y="1314450"/>
            <a:ext cx="4286848" cy="5753903"/>
          </a:xfrm>
          <a:prstGeom prst="rect">
            <a:avLst/>
          </a:prstGeom>
        </xdr:spPr>
      </xdr:pic>
      <xdr:sp macro="" textlink="">
        <xdr:nvSpPr>
          <xdr:cNvPr id="22" name="四角形: 角を丸くする 21">
            <a:extLst>
              <a:ext uri="{FF2B5EF4-FFF2-40B4-BE49-F238E27FC236}">
                <a16:creationId xmlns:a16="http://schemas.microsoft.com/office/drawing/2014/main" id="{00000000-0008-0000-0600-000016000000}"/>
              </a:ext>
            </a:extLst>
          </xdr:cNvPr>
          <xdr:cNvSpPr/>
        </xdr:nvSpPr>
        <xdr:spPr>
          <a:xfrm>
            <a:off x="11763375" y="5600699"/>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11963457" y="1362075"/>
            <a:ext cx="14388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変更交付決定通知書</a:t>
            </a:r>
          </a:p>
        </xdr:txBody>
      </xdr:sp>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11882466" y="58102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↑変更交付決定額</a:t>
            </a:r>
          </a:p>
        </xdr:txBody>
      </xdr:sp>
      <xdr:sp macro="" textlink="">
        <xdr:nvSpPr>
          <xdr:cNvPr id="27" name="四角形: 角を丸くする 26">
            <a:extLst>
              <a:ext uri="{FF2B5EF4-FFF2-40B4-BE49-F238E27FC236}">
                <a16:creationId xmlns:a16="http://schemas.microsoft.com/office/drawing/2014/main" id="{00000000-0008-0000-0600-00001B000000}"/>
              </a:ext>
            </a:extLst>
          </xdr:cNvPr>
          <xdr:cNvSpPr/>
        </xdr:nvSpPr>
        <xdr:spPr>
          <a:xfrm>
            <a:off x="10882340" y="1771650"/>
            <a:ext cx="1423959"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四角形: 角を丸くする 27">
            <a:extLst>
              <a:ext uri="{FF2B5EF4-FFF2-40B4-BE49-F238E27FC236}">
                <a16:creationId xmlns:a16="http://schemas.microsoft.com/office/drawing/2014/main" id="{00000000-0008-0000-0600-00001C000000}"/>
              </a:ext>
            </a:extLst>
          </xdr:cNvPr>
          <xdr:cNvSpPr/>
        </xdr:nvSpPr>
        <xdr:spPr>
          <a:xfrm>
            <a:off x="11053791" y="3905250"/>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11920566" y="3857625"/>
            <a:ext cx="15871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←変更交付決定年月日</a:t>
            </a:r>
          </a:p>
        </xdr:txBody>
      </xdr:sp>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12253941" y="1724025"/>
            <a:ext cx="11622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←変更指令番号</a:t>
            </a:r>
          </a:p>
        </xdr:txBody>
      </xdr:sp>
    </xdr:grpSp>
    <xdr:clientData/>
  </xdr:twoCellAnchor>
  <xdr:twoCellAnchor>
    <xdr:from>
      <xdr:col>5</xdr:col>
      <xdr:colOff>142875</xdr:colOff>
      <xdr:row>12</xdr:row>
      <xdr:rowOff>0</xdr:rowOff>
    </xdr:from>
    <xdr:to>
      <xdr:col>11</xdr:col>
      <xdr:colOff>295871</xdr:colOff>
      <xdr:row>36</xdr:row>
      <xdr:rowOff>66675</xdr:rowOff>
    </xdr:to>
    <xdr:grpSp>
      <xdr:nvGrpSpPr>
        <xdr:cNvPr id="31" name="グループ化 30">
          <a:extLst>
            <a:ext uri="{FF2B5EF4-FFF2-40B4-BE49-F238E27FC236}">
              <a16:creationId xmlns:a16="http://schemas.microsoft.com/office/drawing/2014/main" id="{00000000-0008-0000-0600-00001F000000}"/>
            </a:ext>
          </a:extLst>
        </xdr:cNvPr>
        <xdr:cNvGrpSpPr/>
      </xdr:nvGrpSpPr>
      <xdr:grpSpPr>
        <a:xfrm>
          <a:off x="6143625" y="2952750"/>
          <a:ext cx="4267796" cy="5753100"/>
          <a:chOff x="6129365" y="1304925"/>
          <a:chExt cx="4267796" cy="5753100"/>
        </a:xfrm>
      </xdr:grpSpPr>
      <xdr:pic>
        <xdr:nvPicPr>
          <xdr:cNvPr id="32" name="図 31">
            <a:extLst>
              <a:ext uri="{FF2B5EF4-FFF2-40B4-BE49-F238E27FC236}">
                <a16:creationId xmlns:a16="http://schemas.microsoft.com/office/drawing/2014/main" id="{00000000-0008-0000-0600-000020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34" name="四角形: 角を丸くする 33">
            <a:extLst>
              <a:ext uri="{FF2B5EF4-FFF2-40B4-BE49-F238E27FC236}">
                <a16:creationId xmlns:a16="http://schemas.microsoft.com/office/drawing/2014/main" id="{00000000-0008-0000-0600-000022000000}"/>
              </a:ext>
            </a:extLst>
          </xdr:cNvPr>
          <xdr:cNvSpPr/>
        </xdr:nvSpPr>
        <xdr:spPr>
          <a:xfrm>
            <a:off x="9277350" y="5086351"/>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9458325" y="5295900"/>
            <a:ext cx="908638"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b="1">
                <a:solidFill>
                  <a:srgbClr val="FF0000"/>
                </a:solidFill>
              </a:rPr>
              <a:t>↑交付決定額</a:t>
            </a:r>
          </a:p>
        </xdr:txBody>
      </xdr:sp>
      <xdr:sp macro="" textlink="">
        <xdr:nvSpPr>
          <xdr:cNvPr id="36" name="四角形: 角を丸くする 35">
            <a:extLst>
              <a:ext uri="{FF2B5EF4-FFF2-40B4-BE49-F238E27FC236}">
                <a16:creationId xmlns:a16="http://schemas.microsoft.com/office/drawing/2014/main" id="{00000000-0008-0000-0600-000024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四角形: 角を丸くする 36">
            <a:extLst>
              <a:ext uri="{FF2B5EF4-FFF2-40B4-BE49-F238E27FC236}">
                <a16:creationId xmlns:a16="http://schemas.microsoft.com/office/drawing/2014/main" id="{00000000-0008-0000-0600-000025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95250</xdr:colOff>
      <xdr:row>0</xdr:row>
      <xdr:rowOff>85725</xdr:rowOff>
    </xdr:from>
    <xdr:to>
      <xdr:col>9</xdr:col>
      <xdr:colOff>370624</xdr:colOff>
      <xdr:row>2</xdr:row>
      <xdr:rowOff>26398</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6096000" y="85725"/>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433416</xdr:colOff>
      <xdr:row>15</xdr:row>
      <xdr:rowOff>152400</xdr:rowOff>
    </xdr:from>
    <xdr:to>
      <xdr:col>17</xdr:col>
      <xdr:colOff>605464</xdr:colOff>
      <xdr:row>43</xdr:row>
      <xdr:rowOff>38903</xdr:rowOff>
    </xdr:to>
    <xdr:grpSp>
      <xdr:nvGrpSpPr>
        <xdr:cNvPr id="30" name="グループ化 29">
          <a:extLst>
            <a:ext uri="{FF2B5EF4-FFF2-40B4-BE49-F238E27FC236}">
              <a16:creationId xmlns:a16="http://schemas.microsoft.com/office/drawing/2014/main" id="{00000000-0008-0000-0700-00001E000000}"/>
            </a:ext>
          </a:extLst>
        </xdr:cNvPr>
        <xdr:cNvGrpSpPr/>
      </xdr:nvGrpSpPr>
      <xdr:grpSpPr>
        <a:xfrm>
          <a:off x="10548966" y="3876675"/>
          <a:ext cx="4286848" cy="5753903"/>
          <a:chOff x="10539441" y="1314450"/>
          <a:chExt cx="4286848" cy="5753903"/>
        </a:xfrm>
      </xdr:grpSpPr>
      <xdr:pic>
        <xdr:nvPicPr>
          <xdr:cNvPr id="11" name="図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9441" y="1314450"/>
            <a:ext cx="4286848" cy="5753903"/>
          </a:xfrm>
          <a:prstGeom prst="rect">
            <a:avLst/>
          </a:prstGeom>
        </xdr:spPr>
      </xdr:pic>
      <xdr:sp macro="" textlink="">
        <xdr:nvSpPr>
          <xdr:cNvPr id="12" name="四角形: 角を丸くする 11">
            <a:extLst>
              <a:ext uri="{FF2B5EF4-FFF2-40B4-BE49-F238E27FC236}">
                <a16:creationId xmlns:a16="http://schemas.microsoft.com/office/drawing/2014/main" id="{00000000-0008-0000-0700-00000C000000}"/>
              </a:ext>
            </a:extLst>
          </xdr:cNvPr>
          <xdr:cNvSpPr/>
        </xdr:nvSpPr>
        <xdr:spPr>
          <a:xfrm>
            <a:off x="11763375" y="5600699"/>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1963457" y="1362075"/>
            <a:ext cx="14388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変更交付決定通知書</a:t>
            </a:r>
          </a:p>
        </xdr:txBody>
      </xdr:sp>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11882466" y="58102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↑変更交付決定額</a:t>
            </a:r>
          </a:p>
        </xdr:txBody>
      </xdr:sp>
      <xdr:sp macro="" textlink="">
        <xdr:nvSpPr>
          <xdr:cNvPr id="22" name="四角形: 角を丸くする 21">
            <a:extLst>
              <a:ext uri="{FF2B5EF4-FFF2-40B4-BE49-F238E27FC236}">
                <a16:creationId xmlns:a16="http://schemas.microsoft.com/office/drawing/2014/main" id="{00000000-0008-0000-0700-000016000000}"/>
              </a:ext>
            </a:extLst>
          </xdr:cNvPr>
          <xdr:cNvSpPr/>
        </xdr:nvSpPr>
        <xdr:spPr>
          <a:xfrm>
            <a:off x="10882340" y="1771650"/>
            <a:ext cx="1423959"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四角形: 角を丸くする 23">
            <a:extLst>
              <a:ext uri="{FF2B5EF4-FFF2-40B4-BE49-F238E27FC236}">
                <a16:creationId xmlns:a16="http://schemas.microsoft.com/office/drawing/2014/main" id="{00000000-0008-0000-0700-000018000000}"/>
              </a:ext>
            </a:extLst>
          </xdr:cNvPr>
          <xdr:cNvSpPr/>
        </xdr:nvSpPr>
        <xdr:spPr>
          <a:xfrm>
            <a:off x="11053791" y="3905250"/>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11920566" y="3857625"/>
            <a:ext cx="15871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←変更交付決定年月日</a:t>
            </a:r>
          </a:p>
        </xdr:txBody>
      </xdr:sp>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12253941" y="1724025"/>
            <a:ext cx="11622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←変更指令番号</a:t>
            </a:r>
          </a:p>
        </xdr:txBody>
      </xdr:sp>
    </xdr:grpSp>
    <xdr:clientData/>
  </xdr:twoCellAnchor>
  <xdr:twoCellAnchor>
    <xdr:from>
      <xdr:col>5</xdr:col>
      <xdr:colOff>138140</xdr:colOff>
      <xdr:row>15</xdr:row>
      <xdr:rowOff>152400</xdr:rowOff>
    </xdr:from>
    <xdr:to>
      <xdr:col>11</xdr:col>
      <xdr:colOff>291136</xdr:colOff>
      <xdr:row>43</xdr:row>
      <xdr:rowOff>38100</xdr:rowOff>
    </xdr:to>
    <xdr:grpSp>
      <xdr:nvGrpSpPr>
        <xdr:cNvPr id="29" name="グループ化 28">
          <a:extLst>
            <a:ext uri="{FF2B5EF4-FFF2-40B4-BE49-F238E27FC236}">
              <a16:creationId xmlns:a16="http://schemas.microsoft.com/office/drawing/2014/main" id="{00000000-0008-0000-0700-00001D000000}"/>
            </a:ext>
          </a:extLst>
        </xdr:cNvPr>
        <xdr:cNvGrpSpPr/>
      </xdr:nvGrpSpPr>
      <xdr:grpSpPr>
        <a:xfrm>
          <a:off x="6138890" y="3876675"/>
          <a:ext cx="4267796" cy="5753100"/>
          <a:chOff x="6129365" y="1304925"/>
          <a:chExt cx="4267796" cy="5753100"/>
        </a:xfrm>
      </xdr:grpSpPr>
      <xdr:pic>
        <xdr:nvPicPr>
          <xdr:cNvPr id="15" name="図 14">
            <a:extLst>
              <a:ext uri="{FF2B5EF4-FFF2-40B4-BE49-F238E27FC236}">
                <a16:creationId xmlns:a16="http://schemas.microsoft.com/office/drawing/2014/main" id="{00000000-0008-0000-0700-00000F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18" name="四角形: 角を丸くする 17">
            <a:extLst>
              <a:ext uri="{FF2B5EF4-FFF2-40B4-BE49-F238E27FC236}">
                <a16:creationId xmlns:a16="http://schemas.microsoft.com/office/drawing/2014/main" id="{00000000-0008-0000-0700-000012000000}"/>
              </a:ext>
            </a:extLst>
          </xdr:cNvPr>
          <xdr:cNvSpPr/>
        </xdr:nvSpPr>
        <xdr:spPr>
          <a:xfrm>
            <a:off x="9277350" y="5086351"/>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9458325" y="5295900"/>
            <a:ext cx="908638"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b="1">
                <a:solidFill>
                  <a:srgbClr val="FF0000"/>
                </a:solidFill>
              </a:rPr>
              <a:t>↑交付決定額</a:t>
            </a:r>
          </a:p>
        </xdr:txBody>
      </xdr:sp>
      <xdr:sp macro="" textlink="">
        <xdr:nvSpPr>
          <xdr:cNvPr id="21" name="四角形: 角を丸くする 20">
            <a:extLst>
              <a:ext uri="{FF2B5EF4-FFF2-40B4-BE49-F238E27FC236}">
                <a16:creationId xmlns:a16="http://schemas.microsoft.com/office/drawing/2014/main" id="{00000000-0008-0000-0700-000015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四角形: 角を丸くする 22">
            <a:extLst>
              <a:ext uri="{FF2B5EF4-FFF2-40B4-BE49-F238E27FC236}">
                <a16:creationId xmlns:a16="http://schemas.microsoft.com/office/drawing/2014/main" id="{00000000-0008-0000-0700-000017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28" name="テキスト ボックス 27">
            <a:extLst>
              <a:ext uri="{FF2B5EF4-FFF2-40B4-BE49-F238E27FC236}">
                <a16:creationId xmlns:a16="http://schemas.microsoft.com/office/drawing/2014/main" id="{00000000-0008-0000-0700-00001C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85725</xdr:colOff>
      <xdr:row>0</xdr:row>
      <xdr:rowOff>95250</xdr:rowOff>
    </xdr:from>
    <xdr:to>
      <xdr:col>9</xdr:col>
      <xdr:colOff>361099</xdr:colOff>
      <xdr:row>2</xdr:row>
      <xdr:rowOff>35923</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6086475" y="95250"/>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171450</xdr:colOff>
      <xdr:row>13</xdr:row>
      <xdr:rowOff>19049</xdr:rowOff>
    </xdr:from>
    <xdr:to>
      <xdr:col>12</xdr:col>
      <xdr:colOff>352426</xdr:colOff>
      <xdr:row>23</xdr:row>
      <xdr:rowOff>219075</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6086475" y="3286124"/>
          <a:ext cx="2924176" cy="26574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第</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100" b="1">
              <a:solidFill>
                <a:srgbClr val="FF0000"/>
              </a:solidFill>
              <a:latin typeface="ＭＳ Ｐゴシック" panose="020B0600070205080204" pitchFamily="50" charset="-128"/>
              <a:ea typeface="+mn-ea"/>
            </a:rPr>
            <a:t>号様式は実績報告書類の審査が完了し補助金額が確定した後に提出する流れとなります。</a:t>
          </a:r>
          <a:endParaRPr kumimoji="1" lang="en-US" altLang="ja-JP" sz="1100" b="1">
            <a:solidFill>
              <a:srgbClr val="FF0000"/>
            </a:solidFill>
            <a:latin typeface="ＭＳ Ｐゴシック" panose="020B0600070205080204" pitchFamily="50" charset="-128"/>
            <a:ea typeface="+mn-ea"/>
          </a:endParaRPr>
        </a:p>
        <a:p>
          <a:pPr algn="l"/>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［完了届・実績報告書類一式の提出］</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　↓</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［確定通知（県から確定通知書を送付）］</a:t>
          </a:r>
          <a:endParaRPr kumimoji="1" lang="en-US" altLang="ja-JP" sz="1100" b="1">
            <a:solidFill>
              <a:srgbClr val="FF0000"/>
            </a:solidFill>
            <a:latin typeface="ＭＳ Ｐゴシック" panose="020B0600070205080204" pitchFamily="50" charset="-128"/>
            <a:ea typeface="+mn-ea"/>
          </a:endParaRPr>
        </a:p>
        <a:p>
          <a:pPr algn="l"/>
          <a:r>
            <a:rPr kumimoji="1" lang="en-US" altLang="ja-JP" sz="1100" b="1">
              <a:solidFill>
                <a:srgbClr val="FF0000"/>
              </a:solidFill>
              <a:latin typeface="ＭＳ Ｐゴシック" panose="020B0600070205080204" pitchFamily="50" charset="-128"/>
              <a:ea typeface="+mn-ea"/>
            </a:rPr>
            <a:t>※</a:t>
          </a:r>
          <a:r>
            <a:rPr kumimoji="1" lang="ja-JP" altLang="en-US" sz="1100" b="1">
              <a:solidFill>
                <a:srgbClr val="FF0000"/>
              </a:solidFill>
              <a:latin typeface="ＭＳ Ｐゴシック" panose="020B0600070205080204" pitchFamily="50" charset="-128"/>
              <a:ea typeface="+mn-ea"/>
            </a:rPr>
            <a:t>交付決定額から変更がなければ省略</a:t>
          </a:r>
          <a:endParaRPr kumimoji="1" lang="en-US" altLang="ja-JP" sz="1100" b="1">
            <a:solidFill>
              <a:srgbClr val="FF0000"/>
            </a:solidFill>
            <a:latin typeface="ＭＳ Ｐゴシック" panose="020B0600070205080204" pitchFamily="50" charset="-128"/>
            <a:ea typeface="+mn-ea"/>
          </a:endParaRPr>
        </a:p>
        <a:p>
          <a:pPr algn="l"/>
          <a:r>
            <a:rPr kumimoji="1" lang="en-US" altLang="ja-JP" sz="1100" b="1">
              <a:solidFill>
                <a:srgbClr val="FF0000"/>
              </a:solidFill>
              <a:latin typeface="ＭＳ Ｐゴシック" panose="020B0600070205080204" pitchFamily="50" charset="-128"/>
              <a:ea typeface="+mn-ea"/>
            </a:rPr>
            <a:t>※</a:t>
          </a:r>
          <a:r>
            <a:rPr kumimoji="1" lang="ja-JP" altLang="en-US" sz="1100" b="1">
              <a:solidFill>
                <a:srgbClr val="FF0000"/>
              </a:solidFill>
              <a:latin typeface="ＭＳ Ｐゴシック" panose="020B0600070205080204" pitchFamily="50" charset="-128"/>
              <a:ea typeface="+mn-ea"/>
            </a:rPr>
            <a:t>省略の場合は、県からメールまたは電話にて審査完了の連絡を行います。</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［第</a:t>
          </a:r>
          <a:r>
            <a:rPr kumimoji="1" lang="en-US" altLang="ja-JP" sz="1100" b="1">
              <a:solidFill>
                <a:srgbClr val="FF0000"/>
              </a:solidFill>
              <a:latin typeface="ＭＳ Ｐゴシック" panose="020B0600070205080204" pitchFamily="50" charset="-128"/>
              <a:ea typeface="+mn-ea"/>
            </a:rPr>
            <a:t>11</a:t>
          </a:r>
          <a:r>
            <a:rPr kumimoji="1" lang="ja-JP" altLang="en-US" sz="1100" b="1">
              <a:solidFill>
                <a:srgbClr val="FF0000"/>
              </a:solidFill>
              <a:latin typeface="ＭＳ Ｐゴシック" panose="020B0600070205080204" pitchFamily="50" charset="-128"/>
              <a:ea typeface="+mn-ea"/>
            </a:rPr>
            <a:t>号様式（請求書）の提出］</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［補助金の支払］</a:t>
          </a:r>
          <a:endParaRPr kumimoji="1" lang="en-US" altLang="ja-JP" sz="1100" b="1">
            <a:solidFill>
              <a:srgbClr val="FF0000"/>
            </a:solidFill>
            <a:latin typeface="ＭＳ Ｐゴシック" panose="020B0600070205080204" pitchFamily="50" charset="-128"/>
            <a:ea typeface="+mn-ea"/>
          </a:endParaRPr>
        </a:p>
      </xdr:txBody>
    </xdr:sp>
    <xdr:clientData/>
  </xdr:twoCellAnchor>
  <xdr:twoCellAnchor>
    <xdr:from>
      <xdr:col>8</xdr:col>
      <xdr:colOff>85725</xdr:colOff>
      <xdr:row>0</xdr:row>
      <xdr:rowOff>76200</xdr:rowOff>
    </xdr:from>
    <xdr:to>
      <xdr:col>12</xdr:col>
      <xdr:colOff>361099</xdr:colOff>
      <xdr:row>2</xdr:row>
      <xdr:rowOff>16873</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6000750" y="76200"/>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tabColor rgb="FFFFFF00"/>
    <pageSetUpPr fitToPage="1"/>
  </sheetPr>
  <dimension ref="A1:M134"/>
  <sheetViews>
    <sheetView tabSelected="1" view="pageBreakPreview" zoomScaleNormal="100" zoomScaleSheetLayoutView="100" workbookViewId="0"/>
  </sheetViews>
  <sheetFormatPr defaultRowHeight="13.5"/>
  <cols>
    <col min="1" max="1" width="22.5" style="67" customWidth="1"/>
    <col min="2" max="4" width="10.625" style="67" customWidth="1"/>
    <col min="5" max="5" width="36.25" style="67" customWidth="1"/>
    <col min="6" max="16384" width="9" style="65"/>
  </cols>
  <sheetData>
    <row r="1" spans="1:8">
      <c r="A1" s="63" t="s">
        <v>131</v>
      </c>
      <c r="B1" s="63"/>
      <c r="C1" s="63"/>
      <c r="D1" s="63"/>
      <c r="E1" s="63"/>
      <c r="F1" s="64"/>
    </row>
    <row r="2" spans="1:8">
      <c r="A2" s="63"/>
      <c r="B2" s="63"/>
      <c r="C2" s="63"/>
      <c r="D2" s="63"/>
      <c r="E2" s="63"/>
      <c r="F2" s="64"/>
    </row>
    <row r="3" spans="1:8" ht="18.75" customHeight="1">
      <c r="A3" s="255" t="s">
        <v>132</v>
      </c>
      <c r="B3" s="255"/>
      <c r="C3" s="255"/>
      <c r="D3" s="255" t="s">
        <v>0</v>
      </c>
      <c r="E3" s="255"/>
      <c r="F3" s="66"/>
    </row>
    <row r="4" spans="1:8" s="1" customFormat="1" ht="18.75" customHeight="1">
      <c r="A4" s="256"/>
      <c r="B4" s="256"/>
      <c r="C4" s="256"/>
      <c r="D4" s="256" t="s">
        <v>0</v>
      </c>
      <c r="E4" s="256"/>
      <c r="F4" s="188"/>
    </row>
    <row r="5" spans="1:8" s="1" customFormat="1" ht="18.75" customHeight="1">
      <c r="A5" s="189"/>
      <c r="B5" s="189"/>
      <c r="C5" s="189"/>
      <c r="D5" s="189"/>
      <c r="E5" s="189"/>
      <c r="F5" s="188"/>
    </row>
    <row r="7" spans="1:8" ht="14.25">
      <c r="A7" s="68" t="s">
        <v>1</v>
      </c>
      <c r="B7" s="63"/>
      <c r="C7" s="63"/>
      <c r="D7" s="63"/>
      <c r="E7" s="63"/>
      <c r="F7" s="64"/>
    </row>
    <row r="8" spans="1:8" ht="14.25" thickBot="1">
      <c r="A8" s="63"/>
      <c r="B8" s="63"/>
      <c r="C8" s="63"/>
      <c r="D8" s="63"/>
      <c r="E8" s="63"/>
      <c r="F8" s="64"/>
    </row>
    <row r="9" spans="1:8" ht="18.75" customHeight="1">
      <c r="A9" s="69" t="s">
        <v>59</v>
      </c>
      <c r="B9" s="257"/>
      <c r="C9" s="258"/>
      <c r="D9" s="258"/>
      <c r="E9" s="259"/>
      <c r="F9" s="64"/>
    </row>
    <row r="10" spans="1:8" ht="18.75" customHeight="1">
      <c r="A10" s="70" t="s">
        <v>60</v>
      </c>
      <c r="B10" s="260"/>
      <c r="C10" s="261"/>
      <c r="D10" s="261"/>
      <c r="E10" s="262"/>
      <c r="F10" s="64"/>
    </row>
    <row r="11" spans="1:8" ht="18.75" customHeight="1">
      <c r="A11" s="70" t="s">
        <v>62</v>
      </c>
      <c r="B11" s="252"/>
      <c r="C11" s="253"/>
      <c r="D11" s="253"/>
      <c r="E11" s="254"/>
      <c r="F11" s="64"/>
    </row>
    <row r="12" spans="1:8" ht="18" customHeight="1">
      <c r="A12" s="71" t="s">
        <v>61</v>
      </c>
      <c r="B12" s="263"/>
      <c r="C12" s="264"/>
      <c r="D12" s="264"/>
      <c r="E12" s="265"/>
    </row>
    <row r="13" spans="1:8" ht="18" customHeight="1">
      <c r="A13" s="206" t="s">
        <v>74</v>
      </c>
      <c r="B13" s="268" t="s">
        <v>78</v>
      </c>
      <c r="C13" s="269"/>
      <c r="D13" s="270"/>
      <c r="E13" s="271"/>
      <c r="F13" s="64"/>
    </row>
    <row r="14" spans="1:8" ht="18" customHeight="1">
      <c r="A14" s="266"/>
      <c r="B14" s="272" t="s">
        <v>67</v>
      </c>
      <c r="C14" s="273"/>
      <c r="D14" s="274"/>
      <c r="E14" s="275"/>
      <c r="F14" s="64"/>
    </row>
    <row r="15" spans="1:8" ht="18" customHeight="1">
      <c r="A15" s="266"/>
      <c r="B15" s="276" t="s">
        <v>66</v>
      </c>
      <c r="C15" s="277"/>
      <c r="D15" s="278"/>
      <c r="E15" s="279"/>
      <c r="F15" s="64"/>
    </row>
    <row r="16" spans="1:8" ht="18" customHeight="1">
      <c r="A16" s="266"/>
      <c r="B16" s="276" t="s">
        <v>2</v>
      </c>
      <c r="C16" s="277"/>
      <c r="D16" s="278"/>
      <c r="E16" s="279"/>
      <c r="F16" s="64"/>
      <c r="H16" s="121"/>
    </row>
    <row r="17" spans="1:13" ht="18" customHeight="1" thickBot="1">
      <c r="A17" s="267"/>
      <c r="B17" s="280" t="s">
        <v>3</v>
      </c>
      <c r="C17" s="281"/>
      <c r="D17" s="282"/>
      <c r="E17" s="283"/>
      <c r="F17" s="64"/>
      <c r="M17" s="122"/>
    </row>
    <row r="18" spans="1:13">
      <c r="A18" s="63"/>
      <c r="B18" s="63"/>
      <c r="C18" s="63"/>
      <c r="D18" s="63"/>
      <c r="E18" s="63"/>
      <c r="F18" s="64"/>
    </row>
    <row r="19" spans="1:13" ht="14.25">
      <c r="A19" s="68" t="s">
        <v>145</v>
      </c>
      <c r="B19" s="63"/>
      <c r="C19" s="63"/>
      <c r="D19" s="63"/>
      <c r="E19" s="63"/>
      <c r="F19" s="64"/>
    </row>
    <row r="20" spans="1:13" ht="14.25" thickBot="1">
      <c r="A20" s="63"/>
      <c r="B20" s="63"/>
      <c r="C20" s="63"/>
      <c r="D20" s="63"/>
      <c r="E20" s="63"/>
      <c r="F20" s="64"/>
    </row>
    <row r="21" spans="1:13">
      <c r="A21" s="72" t="s">
        <v>4</v>
      </c>
      <c r="B21" s="243" t="s">
        <v>72</v>
      </c>
      <c r="C21" s="244"/>
      <c r="D21" s="244"/>
      <c r="E21" s="245"/>
    </row>
    <row r="22" spans="1:13">
      <c r="A22" s="206" t="s">
        <v>63</v>
      </c>
      <c r="B22" s="246"/>
      <c r="C22" s="247"/>
      <c r="D22" s="247"/>
      <c r="E22" s="248"/>
    </row>
    <row r="23" spans="1:13">
      <c r="A23" s="207"/>
      <c r="B23" s="249"/>
      <c r="C23" s="250"/>
      <c r="D23" s="250"/>
      <c r="E23" s="251"/>
    </row>
    <row r="24" spans="1:13">
      <c r="A24" s="206" t="s">
        <v>5</v>
      </c>
      <c r="B24" s="208"/>
      <c r="C24" s="209"/>
      <c r="D24" s="209"/>
      <c r="E24" s="210"/>
    </row>
    <row r="25" spans="1:13">
      <c r="A25" s="207"/>
      <c r="B25" s="211"/>
      <c r="C25" s="212"/>
      <c r="D25" s="212"/>
      <c r="E25" s="213"/>
    </row>
    <row r="26" spans="1:13">
      <c r="A26" s="206" t="s">
        <v>6</v>
      </c>
      <c r="B26" s="208"/>
      <c r="C26" s="209"/>
      <c r="D26" s="209"/>
      <c r="E26" s="210"/>
    </row>
    <row r="27" spans="1:13">
      <c r="A27" s="207"/>
      <c r="B27" s="211"/>
      <c r="C27" s="212"/>
      <c r="D27" s="212"/>
      <c r="E27" s="213"/>
    </row>
    <row r="28" spans="1:13">
      <c r="A28" s="73" t="s">
        <v>64</v>
      </c>
      <c r="B28" s="214" t="s">
        <v>7</v>
      </c>
      <c r="C28" s="215"/>
      <c r="D28" s="215"/>
      <c r="E28" s="216"/>
    </row>
    <row r="29" spans="1:13">
      <c r="A29" s="74" t="s">
        <v>7</v>
      </c>
      <c r="B29" s="217"/>
      <c r="C29" s="218"/>
      <c r="D29" s="218"/>
      <c r="E29" s="219"/>
    </row>
    <row r="30" spans="1:13">
      <c r="A30" s="74" t="s">
        <v>133</v>
      </c>
      <c r="B30" s="217"/>
      <c r="C30" s="218"/>
      <c r="D30" s="218"/>
      <c r="E30" s="219"/>
    </row>
    <row r="31" spans="1:13">
      <c r="A31" s="74"/>
      <c r="B31" s="220" t="s">
        <v>133</v>
      </c>
      <c r="C31" s="221"/>
      <c r="D31" s="221"/>
      <c r="E31" s="222"/>
    </row>
    <row r="32" spans="1:13">
      <c r="A32" s="74"/>
      <c r="B32" s="217"/>
      <c r="C32" s="218"/>
      <c r="D32" s="218"/>
      <c r="E32" s="219"/>
    </row>
    <row r="33" spans="1:6">
      <c r="A33" s="75"/>
      <c r="B33" s="217"/>
      <c r="C33" s="218"/>
      <c r="D33" s="218"/>
      <c r="E33" s="219"/>
    </row>
    <row r="34" spans="1:6" ht="13.5" customHeight="1">
      <c r="A34" s="223" t="s">
        <v>65</v>
      </c>
      <c r="B34" s="225" t="s">
        <v>29</v>
      </c>
      <c r="C34" s="226"/>
      <c r="D34" s="226"/>
      <c r="E34" s="227"/>
    </row>
    <row r="35" spans="1:6">
      <c r="A35" s="224"/>
      <c r="B35" s="228"/>
      <c r="C35" s="229"/>
      <c r="D35" s="229"/>
      <c r="E35" s="230"/>
    </row>
    <row r="36" spans="1:6">
      <c r="A36" s="224"/>
      <c r="B36" s="228"/>
      <c r="C36" s="229"/>
      <c r="D36" s="229"/>
      <c r="E36" s="230"/>
    </row>
    <row r="37" spans="1:6">
      <c r="A37" s="224"/>
      <c r="B37" s="228"/>
      <c r="C37" s="229"/>
      <c r="D37" s="229"/>
      <c r="E37" s="230"/>
    </row>
    <row r="38" spans="1:6">
      <c r="A38" s="224"/>
      <c r="B38" s="228"/>
      <c r="C38" s="229"/>
      <c r="D38" s="229"/>
      <c r="E38" s="230"/>
    </row>
    <row r="39" spans="1:6">
      <c r="A39" s="224"/>
      <c r="B39" s="228"/>
      <c r="C39" s="229"/>
      <c r="D39" s="229"/>
      <c r="E39" s="230"/>
    </row>
    <row r="40" spans="1:6">
      <c r="A40" s="224"/>
      <c r="B40" s="228"/>
      <c r="C40" s="229"/>
      <c r="D40" s="229"/>
      <c r="E40" s="230"/>
    </row>
    <row r="41" spans="1:6">
      <c r="A41" s="224"/>
      <c r="B41" s="228"/>
      <c r="C41" s="229"/>
      <c r="D41" s="229"/>
      <c r="E41" s="230"/>
    </row>
    <row r="42" spans="1:6">
      <c r="A42" s="224"/>
      <c r="B42" s="228"/>
      <c r="C42" s="229"/>
      <c r="D42" s="229"/>
      <c r="E42" s="230"/>
    </row>
    <row r="43" spans="1:6">
      <c r="A43" s="74" t="s">
        <v>8</v>
      </c>
      <c r="B43" s="228"/>
      <c r="C43" s="229"/>
      <c r="D43" s="229"/>
      <c r="E43" s="230"/>
      <c r="F43" s="64"/>
    </row>
    <row r="44" spans="1:6">
      <c r="A44" s="75" t="s">
        <v>9</v>
      </c>
      <c r="B44" s="231"/>
      <c r="C44" s="232"/>
      <c r="D44" s="232"/>
      <c r="E44" s="233"/>
      <c r="F44" s="64"/>
    </row>
    <row r="45" spans="1:6">
      <c r="A45" s="234" t="s">
        <v>134</v>
      </c>
      <c r="B45" s="237"/>
      <c r="C45" s="238"/>
      <c r="D45" s="238"/>
      <c r="E45" s="239"/>
      <c r="F45" s="64"/>
    </row>
    <row r="46" spans="1:6">
      <c r="A46" s="235"/>
      <c r="B46" s="228"/>
      <c r="C46" s="229"/>
      <c r="D46" s="229"/>
      <c r="E46" s="230"/>
      <c r="F46" s="64"/>
    </row>
    <row r="47" spans="1:6">
      <c r="A47" s="235"/>
      <c r="B47" s="228"/>
      <c r="C47" s="229"/>
      <c r="D47" s="229"/>
      <c r="E47" s="230"/>
      <c r="F47" s="64"/>
    </row>
    <row r="48" spans="1:6">
      <c r="A48" s="235"/>
      <c r="B48" s="228"/>
      <c r="C48" s="229"/>
      <c r="D48" s="229"/>
      <c r="E48" s="230"/>
      <c r="F48" s="64"/>
    </row>
    <row r="49" spans="1:8" ht="14.25" thickBot="1">
      <c r="A49" s="236"/>
      <c r="B49" s="240"/>
      <c r="C49" s="241"/>
      <c r="D49" s="241"/>
      <c r="E49" s="242"/>
      <c r="F49" s="64"/>
    </row>
    <row r="50" spans="1:8">
      <c r="A50" s="203" t="s">
        <v>75</v>
      </c>
      <c r="B50" s="203"/>
      <c r="C50" s="203"/>
      <c r="D50" s="203"/>
      <c r="E50" s="203"/>
      <c r="F50" s="64"/>
    </row>
    <row r="51" spans="1:8">
      <c r="A51" s="204" t="s">
        <v>76</v>
      </c>
      <c r="B51" s="204"/>
      <c r="C51" s="204"/>
      <c r="D51" s="204"/>
      <c r="E51" s="204"/>
      <c r="F51" s="64"/>
    </row>
    <row r="52" spans="1:8">
      <c r="A52" s="76"/>
      <c r="B52" s="77"/>
      <c r="C52" s="77"/>
      <c r="D52" s="77"/>
      <c r="E52" s="77"/>
      <c r="F52" s="64"/>
    </row>
    <row r="53" spans="1:8">
      <c r="A53" s="76"/>
      <c r="B53" s="77"/>
      <c r="C53" s="77"/>
      <c r="D53" s="77"/>
      <c r="E53" s="77"/>
      <c r="F53" s="64"/>
    </row>
    <row r="54" spans="1:8">
      <c r="A54" s="76"/>
      <c r="B54" s="77"/>
      <c r="C54" s="77"/>
      <c r="D54" s="77"/>
      <c r="E54" s="77"/>
      <c r="F54" s="64"/>
    </row>
    <row r="55" spans="1:8">
      <c r="A55" s="76"/>
      <c r="B55" s="77"/>
      <c r="C55" s="77"/>
      <c r="D55" s="77"/>
      <c r="E55" s="77"/>
      <c r="F55" s="64"/>
    </row>
    <row r="56" spans="1:8" ht="14.25">
      <c r="A56" s="68" t="s">
        <v>10</v>
      </c>
      <c r="B56" s="63"/>
      <c r="C56" s="63"/>
      <c r="D56" s="63"/>
      <c r="E56" s="63"/>
      <c r="F56" s="64" t="s">
        <v>11</v>
      </c>
    </row>
    <row r="57" spans="1:8" ht="14.25" thickBot="1">
      <c r="A57" s="63"/>
      <c r="B57" s="63"/>
      <c r="C57" s="63"/>
      <c r="D57" s="63"/>
      <c r="E57" s="63"/>
      <c r="F57" s="64"/>
    </row>
    <row r="58" spans="1:8">
      <c r="A58" s="72" t="s">
        <v>4</v>
      </c>
      <c r="B58" s="78" t="s">
        <v>12</v>
      </c>
      <c r="C58" s="79" t="s">
        <v>13</v>
      </c>
      <c r="D58" s="80" t="s">
        <v>14</v>
      </c>
      <c r="E58" s="107" t="s">
        <v>15</v>
      </c>
      <c r="F58" s="64"/>
      <c r="G58" s="64"/>
      <c r="H58" s="64"/>
    </row>
    <row r="59" spans="1:8">
      <c r="A59" s="81" t="s">
        <v>16</v>
      </c>
      <c r="B59" s="82"/>
      <c r="C59" s="83"/>
      <c r="D59" s="84">
        <f>SUM(D60:D64)</f>
        <v>0</v>
      </c>
      <c r="E59" s="108" t="s">
        <v>30</v>
      </c>
      <c r="F59" s="64"/>
      <c r="G59" s="64"/>
      <c r="H59" s="64"/>
    </row>
    <row r="60" spans="1:8">
      <c r="A60" s="85" t="s">
        <v>17</v>
      </c>
      <c r="B60" s="59"/>
      <c r="C60" s="60"/>
      <c r="D60" s="105">
        <f>SUM(B60:C60)</f>
        <v>0</v>
      </c>
      <c r="E60" s="109"/>
      <c r="F60" s="64"/>
      <c r="G60" s="64"/>
      <c r="H60" s="64"/>
    </row>
    <row r="61" spans="1:8">
      <c r="A61" s="85"/>
      <c r="B61" s="59"/>
      <c r="C61" s="60"/>
      <c r="D61" s="105">
        <f t="shared" ref="D61:D63" si="0">SUM(B61:C61)</f>
        <v>0</v>
      </c>
      <c r="E61" s="109"/>
      <c r="F61" s="64"/>
      <c r="G61" s="64"/>
      <c r="H61" s="64"/>
    </row>
    <row r="62" spans="1:8">
      <c r="A62" s="85"/>
      <c r="B62" s="59"/>
      <c r="C62" s="60"/>
      <c r="D62" s="105">
        <f t="shared" si="0"/>
        <v>0</v>
      </c>
      <c r="E62" s="109"/>
      <c r="F62" s="64"/>
      <c r="G62" s="64"/>
      <c r="H62" s="64"/>
    </row>
    <row r="63" spans="1:8">
      <c r="A63" s="85"/>
      <c r="B63" s="59"/>
      <c r="C63" s="60"/>
      <c r="D63" s="105">
        <f t="shared" si="0"/>
        <v>0</v>
      </c>
      <c r="E63" s="109"/>
      <c r="F63" s="64"/>
      <c r="G63" s="64"/>
      <c r="H63" s="64"/>
    </row>
    <row r="64" spans="1:8">
      <c r="A64" s="86"/>
      <c r="B64" s="61"/>
      <c r="C64" s="62"/>
      <c r="D64" s="106">
        <f>SUM(B64:C64)</f>
        <v>0</v>
      </c>
      <c r="E64" s="110"/>
      <c r="F64" s="64"/>
      <c r="G64" s="64"/>
      <c r="H64" s="64" t="s">
        <v>11</v>
      </c>
    </row>
    <row r="65" spans="1:8">
      <c r="A65" s="85" t="s">
        <v>18</v>
      </c>
      <c r="B65" s="87"/>
      <c r="C65" s="88"/>
      <c r="D65" s="89">
        <f>SUM(D66:D70)</f>
        <v>0</v>
      </c>
      <c r="E65" s="111" t="s">
        <v>30</v>
      </c>
      <c r="F65" s="64"/>
      <c r="G65" s="64"/>
      <c r="H65" s="64"/>
    </row>
    <row r="66" spans="1:8">
      <c r="A66" s="85"/>
      <c r="B66" s="59"/>
      <c r="C66" s="60"/>
      <c r="D66" s="105">
        <f t="shared" ref="D66:D69" si="1">SUM(B66:C66)</f>
        <v>0</v>
      </c>
      <c r="E66" s="109"/>
      <c r="F66" s="64"/>
      <c r="G66" s="64"/>
      <c r="H66" s="64"/>
    </row>
    <row r="67" spans="1:8">
      <c r="A67" s="85"/>
      <c r="B67" s="59"/>
      <c r="C67" s="60"/>
      <c r="D67" s="105">
        <f t="shared" si="1"/>
        <v>0</v>
      </c>
      <c r="E67" s="109"/>
      <c r="F67" s="64"/>
      <c r="G67" s="64"/>
      <c r="H67" s="64"/>
    </row>
    <row r="68" spans="1:8">
      <c r="A68" s="85"/>
      <c r="B68" s="59"/>
      <c r="C68" s="60"/>
      <c r="D68" s="105">
        <f t="shared" si="1"/>
        <v>0</v>
      </c>
      <c r="E68" s="109"/>
      <c r="F68" s="64"/>
      <c r="G68" s="64"/>
      <c r="H68" s="64"/>
    </row>
    <row r="69" spans="1:8">
      <c r="A69" s="85"/>
      <c r="B69" s="59"/>
      <c r="C69" s="60"/>
      <c r="D69" s="105">
        <f t="shared" si="1"/>
        <v>0</v>
      </c>
      <c r="E69" s="109"/>
      <c r="F69" s="64"/>
      <c r="G69" s="64"/>
      <c r="H69" s="64"/>
    </row>
    <row r="70" spans="1:8">
      <c r="A70" s="86"/>
      <c r="B70" s="61"/>
      <c r="C70" s="62"/>
      <c r="D70" s="106">
        <f>SUM(B70:C70)</f>
        <v>0</v>
      </c>
      <c r="E70" s="110"/>
      <c r="F70" s="64"/>
      <c r="G70" s="64"/>
      <c r="H70" s="64"/>
    </row>
    <row r="71" spans="1:8">
      <c r="A71" s="85" t="s">
        <v>19</v>
      </c>
      <c r="B71" s="87"/>
      <c r="C71" s="88"/>
      <c r="D71" s="89">
        <f>SUM(D72:D76)</f>
        <v>0</v>
      </c>
      <c r="E71" s="111" t="s">
        <v>30</v>
      </c>
      <c r="F71" s="64"/>
      <c r="G71" s="64"/>
      <c r="H71" s="64"/>
    </row>
    <row r="72" spans="1:8">
      <c r="A72" s="85"/>
      <c r="B72" s="59"/>
      <c r="C72" s="60"/>
      <c r="D72" s="105">
        <f>SUM(B72:C72)</f>
        <v>0</v>
      </c>
      <c r="E72" s="109"/>
      <c r="F72" s="64"/>
      <c r="G72" s="64"/>
      <c r="H72" s="64"/>
    </row>
    <row r="73" spans="1:8">
      <c r="A73" s="85"/>
      <c r="B73" s="59"/>
      <c r="C73" s="60"/>
      <c r="D73" s="105">
        <f t="shared" ref="D73:D76" si="2">SUM(B73:C73)</f>
        <v>0</v>
      </c>
      <c r="E73" s="109"/>
      <c r="F73" s="64"/>
      <c r="G73" s="64"/>
      <c r="H73" s="64"/>
    </row>
    <row r="74" spans="1:8">
      <c r="A74" s="85"/>
      <c r="B74" s="59"/>
      <c r="C74" s="60"/>
      <c r="D74" s="105">
        <f t="shared" si="2"/>
        <v>0</v>
      </c>
      <c r="E74" s="109"/>
      <c r="F74" s="64"/>
      <c r="G74" s="64"/>
      <c r="H74" s="64"/>
    </row>
    <row r="75" spans="1:8">
      <c r="A75" s="85"/>
      <c r="B75" s="59"/>
      <c r="C75" s="60"/>
      <c r="D75" s="105">
        <f t="shared" si="2"/>
        <v>0</v>
      </c>
      <c r="E75" s="109"/>
      <c r="F75" s="64"/>
      <c r="G75" s="64"/>
      <c r="H75" s="64"/>
    </row>
    <row r="76" spans="1:8">
      <c r="A76" s="86"/>
      <c r="B76" s="61"/>
      <c r="C76" s="62"/>
      <c r="D76" s="106">
        <f t="shared" si="2"/>
        <v>0</v>
      </c>
      <c r="E76" s="110"/>
      <c r="F76" s="64"/>
      <c r="G76" s="64"/>
      <c r="H76" s="64"/>
    </row>
    <row r="77" spans="1:8">
      <c r="A77" s="85" t="s">
        <v>20</v>
      </c>
      <c r="B77" s="87"/>
      <c r="C77" s="88"/>
      <c r="D77" s="89">
        <f>SUM(D78:D82)</f>
        <v>0</v>
      </c>
      <c r="E77" s="111" t="s">
        <v>30</v>
      </c>
      <c r="F77" s="64"/>
      <c r="G77" s="64"/>
      <c r="H77" s="64"/>
    </row>
    <row r="78" spans="1:8">
      <c r="A78" s="85"/>
      <c r="B78" s="59"/>
      <c r="C78" s="60"/>
      <c r="D78" s="105">
        <f t="shared" ref="D78:D82" si="3">SUM(B78:C78)</f>
        <v>0</v>
      </c>
      <c r="E78" s="109"/>
      <c r="F78" s="64"/>
      <c r="G78" s="64"/>
      <c r="H78" s="64"/>
    </row>
    <row r="79" spans="1:8">
      <c r="A79" s="85"/>
      <c r="B79" s="59"/>
      <c r="C79" s="60"/>
      <c r="D79" s="105">
        <f t="shared" si="3"/>
        <v>0</v>
      </c>
      <c r="E79" s="109"/>
      <c r="F79" s="64"/>
      <c r="G79" s="64"/>
      <c r="H79" s="64"/>
    </row>
    <row r="80" spans="1:8">
      <c r="A80" s="85"/>
      <c r="B80" s="59"/>
      <c r="C80" s="60"/>
      <c r="D80" s="105">
        <f t="shared" si="3"/>
        <v>0</v>
      </c>
      <c r="E80" s="109"/>
      <c r="F80" s="64"/>
      <c r="G80" s="64"/>
      <c r="H80" s="64"/>
    </row>
    <row r="81" spans="1:8">
      <c r="A81" s="85"/>
      <c r="B81" s="59"/>
      <c r="C81" s="60"/>
      <c r="D81" s="105">
        <f t="shared" si="3"/>
        <v>0</v>
      </c>
      <c r="E81" s="109"/>
      <c r="F81" s="64"/>
      <c r="G81" s="64"/>
      <c r="H81" s="64"/>
    </row>
    <row r="82" spans="1:8">
      <c r="A82" s="86"/>
      <c r="B82" s="61"/>
      <c r="C82" s="62"/>
      <c r="D82" s="106">
        <f t="shared" si="3"/>
        <v>0</v>
      </c>
      <c r="E82" s="110"/>
      <c r="F82" s="64"/>
      <c r="G82" s="64"/>
      <c r="H82" s="64"/>
    </row>
    <row r="83" spans="1:8">
      <c r="A83" s="85" t="s">
        <v>21</v>
      </c>
      <c r="B83" s="87"/>
      <c r="C83" s="88"/>
      <c r="D83" s="89">
        <f>SUM(D84:D88)</f>
        <v>0</v>
      </c>
      <c r="E83" s="111" t="s">
        <v>30</v>
      </c>
      <c r="F83" s="64"/>
      <c r="G83" s="64"/>
      <c r="H83" s="64"/>
    </row>
    <row r="84" spans="1:8">
      <c r="A84" s="85"/>
      <c r="B84" s="59"/>
      <c r="C84" s="60"/>
      <c r="D84" s="105">
        <f>SUM(B84:C84)</f>
        <v>0</v>
      </c>
      <c r="E84" s="109"/>
      <c r="F84" s="64"/>
      <c r="G84" s="64"/>
      <c r="H84" s="64"/>
    </row>
    <row r="85" spans="1:8">
      <c r="A85" s="85"/>
      <c r="B85" s="59"/>
      <c r="C85" s="60"/>
      <c r="D85" s="105">
        <f t="shared" ref="D85:D87" si="4">SUM(B85:C85)</f>
        <v>0</v>
      </c>
      <c r="E85" s="109"/>
      <c r="F85" s="64"/>
      <c r="G85" s="64"/>
      <c r="H85" s="64"/>
    </row>
    <row r="86" spans="1:8">
      <c r="A86" s="85"/>
      <c r="B86" s="59"/>
      <c r="C86" s="60"/>
      <c r="D86" s="105">
        <f t="shared" si="4"/>
        <v>0</v>
      </c>
      <c r="E86" s="109"/>
      <c r="F86" s="64"/>
      <c r="G86" s="64"/>
      <c r="H86" s="64"/>
    </row>
    <row r="87" spans="1:8">
      <c r="A87" s="85"/>
      <c r="B87" s="59"/>
      <c r="C87" s="60"/>
      <c r="D87" s="105">
        <f t="shared" si="4"/>
        <v>0</v>
      </c>
      <c r="E87" s="109"/>
      <c r="F87" s="64"/>
      <c r="G87" s="64"/>
      <c r="H87" s="64"/>
    </row>
    <row r="88" spans="1:8">
      <c r="A88" s="86"/>
      <c r="B88" s="61"/>
      <c r="C88" s="62"/>
      <c r="D88" s="106">
        <f>SUM(B88:C88)</f>
        <v>0</v>
      </c>
      <c r="E88" s="110"/>
      <c r="F88" s="64"/>
      <c r="G88" s="64"/>
      <c r="H88" s="64"/>
    </row>
    <row r="89" spans="1:8">
      <c r="A89" s="85" t="s">
        <v>22</v>
      </c>
      <c r="B89" s="87"/>
      <c r="C89" s="88"/>
      <c r="D89" s="89">
        <f>SUM(D90:D94)</f>
        <v>0</v>
      </c>
      <c r="E89" s="111" t="s">
        <v>30</v>
      </c>
      <c r="F89" s="64"/>
      <c r="G89" s="64"/>
      <c r="H89" s="64"/>
    </row>
    <row r="90" spans="1:8">
      <c r="A90" s="85"/>
      <c r="B90" s="59"/>
      <c r="C90" s="60"/>
      <c r="D90" s="105">
        <f>SUM(B90:C90)</f>
        <v>0</v>
      </c>
      <c r="E90" s="109"/>
      <c r="F90" s="64"/>
      <c r="G90" s="64"/>
      <c r="H90" s="64"/>
    </row>
    <row r="91" spans="1:8">
      <c r="A91" s="85"/>
      <c r="B91" s="59"/>
      <c r="C91" s="60"/>
      <c r="D91" s="105">
        <f t="shared" ref="D91:D93" si="5">SUM(B91:C91)</f>
        <v>0</v>
      </c>
      <c r="E91" s="109"/>
      <c r="F91" s="64"/>
      <c r="G91" s="64"/>
      <c r="H91" s="64"/>
    </row>
    <row r="92" spans="1:8">
      <c r="A92" s="85"/>
      <c r="B92" s="59"/>
      <c r="C92" s="60"/>
      <c r="D92" s="105">
        <f t="shared" si="5"/>
        <v>0</v>
      </c>
      <c r="E92" s="109"/>
      <c r="F92" s="64"/>
      <c r="G92" s="64"/>
      <c r="H92" s="64"/>
    </row>
    <row r="93" spans="1:8">
      <c r="A93" s="85"/>
      <c r="B93" s="59"/>
      <c r="C93" s="60"/>
      <c r="D93" s="105">
        <f t="shared" si="5"/>
        <v>0</v>
      </c>
      <c r="E93" s="109"/>
      <c r="F93" s="64"/>
      <c r="G93" s="64"/>
      <c r="H93" s="64"/>
    </row>
    <row r="94" spans="1:8">
      <c r="A94" s="86"/>
      <c r="B94" s="61"/>
      <c r="C94" s="62"/>
      <c r="D94" s="106">
        <f>SUM(B94:C94)</f>
        <v>0</v>
      </c>
      <c r="E94" s="110"/>
      <c r="F94" s="64"/>
      <c r="G94" s="64"/>
      <c r="H94" s="64"/>
    </row>
    <row r="95" spans="1:8" s="1" customFormat="1">
      <c r="A95" s="192" t="s">
        <v>23</v>
      </c>
      <c r="B95" s="90">
        <f>SUM(B60:B94)</f>
        <v>0</v>
      </c>
      <c r="C95" s="91">
        <f>SUM(C60:C94)</f>
        <v>0</v>
      </c>
      <c r="D95" s="92">
        <f>D59+D65+D71+D77+D83+D89</f>
        <v>0</v>
      </c>
      <c r="E95" s="193"/>
    </row>
    <row r="96" spans="1:8" s="1" customFormat="1">
      <c r="A96" s="194" t="s">
        <v>24</v>
      </c>
      <c r="B96" s="90"/>
      <c r="C96" s="93"/>
      <c r="D96" s="94"/>
      <c r="E96" s="193"/>
    </row>
    <row r="97" spans="1:5" s="1" customFormat="1">
      <c r="A97" s="191" t="s">
        <v>25</v>
      </c>
      <c r="B97" s="61"/>
      <c r="C97" s="96"/>
      <c r="D97" s="97"/>
      <c r="E97" s="110"/>
    </row>
    <row r="98" spans="1:5" s="1" customFormat="1">
      <c r="A98" s="191" t="s">
        <v>26</v>
      </c>
      <c r="B98" s="95">
        <f>C95</f>
        <v>0</v>
      </c>
      <c r="C98" s="96"/>
      <c r="D98" s="97"/>
      <c r="E98" s="195"/>
    </row>
    <row r="99" spans="1:5" s="1" customFormat="1">
      <c r="A99" s="190"/>
      <c r="B99" s="87"/>
      <c r="C99" s="98"/>
      <c r="D99" s="99"/>
      <c r="E99" s="196"/>
    </row>
    <row r="100" spans="1:5" s="1" customFormat="1" ht="14.25" thickBot="1">
      <c r="A100" s="197" t="s">
        <v>27</v>
      </c>
      <c r="B100" s="90">
        <f>SUM(B96:B99)</f>
        <v>0</v>
      </c>
      <c r="C100" s="100"/>
      <c r="D100" s="101"/>
      <c r="E100" s="198"/>
    </row>
    <row r="101" spans="1:5" s="1" customFormat="1" ht="15" thickTop="1" thickBot="1">
      <c r="A101" s="199" t="s">
        <v>28</v>
      </c>
      <c r="B101" s="102">
        <f>B95+B100</f>
        <v>0</v>
      </c>
      <c r="C101" s="103"/>
      <c r="D101" s="104"/>
      <c r="E101" s="200"/>
    </row>
    <row r="102" spans="1:5" s="1" customFormat="1">
      <c r="A102" s="20" t="s">
        <v>199</v>
      </c>
      <c r="B102" s="201"/>
      <c r="C102" s="201"/>
      <c r="D102" s="201"/>
      <c r="E102" s="202"/>
    </row>
    <row r="103" spans="1:5" s="13" customFormat="1" ht="15" customHeight="1">
      <c r="A103" s="205" t="s">
        <v>180</v>
      </c>
      <c r="B103" s="205"/>
      <c r="C103" s="205"/>
      <c r="D103" s="205"/>
      <c r="E103" s="205"/>
    </row>
    <row r="104" spans="1:5" s="13" customFormat="1" ht="11.25">
      <c r="A104" s="205" t="s">
        <v>77</v>
      </c>
      <c r="B104" s="205"/>
      <c r="C104" s="205"/>
      <c r="D104" s="205"/>
      <c r="E104" s="205"/>
    </row>
    <row r="105" spans="1:5" s="13" customFormat="1" ht="11.25">
      <c r="A105" s="205"/>
      <c r="B105" s="205"/>
      <c r="C105" s="205"/>
      <c r="D105" s="205"/>
      <c r="E105" s="205"/>
    </row>
    <row r="106" spans="1:5" s="1" customFormat="1">
      <c r="A106" s="189"/>
      <c r="B106" s="189"/>
      <c r="C106" s="189"/>
      <c r="D106" s="189"/>
      <c r="E106" s="189"/>
    </row>
    <row r="107" spans="1:5" s="1" customFormat="1">
      <c r="A107" s="189"/>
      <c r="B107" s="189"/>
      <c r="C107" s="189"/>
      <c r="D107" s="189"/>
      <c r="E107" s="189"/>
    </row>
    <row r="108" spans="1:5" s="1" customFormat="1">
      <c r="A108" s="189"/>
      <c r="B108" s="189"/>
      <c r="C108" s="189"/>
      <c r="D108" s="189"/>
      <c r="E108" s="189"/>
    </row>
    <row r="109" spans="1:5" s="1" customFormat="1">
      <c r="A109" s="189"/>
      <c r="B109" s="189"/>
      <c r="C109" s="189"/>
      <c r="D109" s="189"/>
      <c r="E109" s="189"/>
    </row>
    <row r="110" spans="1:5" s="1" customFormat="1">
      <c r="A110" s="189"/>
      <c r="B110" s="189"/>
      <c r="C110" s="189"/>
      <c r="D110" s="189"/>
      <c r="E110" s="189"/>
    </row>
    <row r="111" spans="1:5" s="1" customFormat="1">
      <c r="A111" s="189"/>
      <c r="B111" s="20"/>
      <c r="C111" s="20"/>
      <c r="D111" s="20"/>
      <c r="E111" s="22"/>
    </row>
    <row r="112" spans="1:5" s="1" customFormat="1">
      <c r="A112" s="189"/>
      <c r="B112" s="189"/>
      <c r="C112" s="189"/>
      <c r="D112" s="189"/>
      <c r="E112" s="189"/>
    </row>
    <row r="113" spans="1:5" s="1" customFormat="1">
      <c r="A113" s="189"/>
      <c r="B113" s="189"/>
      <c r="C113" s="189"/>
      <c r="D113" s="189"/>
      <c r="E113" s="189"/>
    </row>
    <row r="114" spans="1:5" s="1" customFormat="1">
      <c r="A114" s="189"/>
      <c r="B114" s="189"/>
      <c r="C114" s="189"/>
      <c r="D114" s="189"/>
      <c r="E114" s="189"/>
    </row>
    <row r="115" spans="1:5" s="1" customFormat="1">
      <c r="A115" s="189"/>
      <c r="B115" s="189"/>
      <c r="C115" s="189"/>
      <c r="D115" s="189"/>
      <c r="E115" s="189"/>
    </row>
    <row r="116" spans="1:5" s="1" customFormat="1">
      <c r="A116" s="189"/>
      <c r="B116" s="189"/>
      <c r="C116" s="189"/>
      <c r="D116" s="189"/>
      <c r="E116" s="189"/>
    </row>
    <row r="117" spans="1:5" s="1" customFormat="1">
      <c r="A117" s="189"/>
      <c r="B117" s="189"/>
      <c r="C117" s="189"/>
      <c r="D117" s="189"/>
      <c r="E117" s="189"/>
    </row>
    <row r="118" spans="1:5" s="1" customFormat="1">
      <c r="A118" s="20" t="s">
        <v>181</v>
      </c>
      <c r="B118" s="20"/>
      <c r="C118" s="20"/>
      <c r="D118" s="20"/>
      <c r="E118" s="22"/>
    </row>
    <row r="119" spans="1:5" s="1" customFormat="1">
      <c r="A119" s="20" t="s">
        <v>182</v>
      </c>
      <c r="B119" s="189"/>
      <c r="C119" s="189"/>
      <c r="D119" s="189"/>
      <c r="E119" s="189"/>
    </row>
    <row r="120" spans="1:5" s="1" customFormat="1">
      <c r="A120" s="20" t="s">
        <v>183</v>
      </c>
      <c r="B120" s="189"/>
      <c r="C120" s="189"/>
      <c r="D120" s="189"/>
      <c r="E120" s="189"/>
    </row>
    <row r="121" spans="1:5" s="1" customFormat="1">
      <c r="A121" s="20" t="s">
        <v>184</v>
      </c>
      <c r="B121" s="189"/>
      <c r="C121" s="189"/>
      <c r="D121" s="189"/>
      <c r="E121" s="189"/>
    </row>
    <row r="122" spans="1:5" s="1" customFormat="1">
      <c r="A122" s="20" t="s">
        <v>185</v>
      </c>
      <c r="B122" s="189"/>
      <c r="C122" s="189"/>
      <c r="D122" s="189"/>
      <c r="E122" s="189"/>
    </row>
    <row r="123" spans="1:5" s="1" customFormat="1">
      <c r="A123" s="20" t="s">
        <v>186</v>
      </c>
      <c r="B123" s="189"/>
      <c r="C123" s="189"/>
      <c r="D123" s="189"/>
      <c r="E123" s="189"/>
    </row>
    <row r="124" spans="1:5" s="1" customFormat="1">
      <c r="A124" s="20" t="s">
        <v>187</v>
      </c>
      <c r="B124" s="189"/>
      <c r="C124" s="189"/>
      <c r="D124" s="189"/>
      <c r="E124" s="189"/>
    </row>
    <row r="125" spans="1:5" s="1" customFormat="1">
      <c r="A125" s="20" t="s">
        <v>188</v>
      </c>
      <c r="B125" s="189"/>
      <c r="C125" s="189"/>
      <c r="D125" s="189"/>
      <c r="E125" s="189"/>
    </row>
    <row r="126" spans="1:5" s="1" customFormat="1">
      <c r="A126" s="20" t="s">
        <v>189</v>
      </c>
      <c r="B126" s="189"/>
      <c r="C126" s="189"/>
      <c r="D126" s="189"/>
      <c r="E126" s="189"/>
    </row>
    <row r="127" spans="1:5" s="1" customFormat="1">
      <c r="A127" s="20" t="s">
        <v>190</v>
      </c>
      <c r="B127" s="189"/>
      <c r="C127" s="189"/>
      <c r="D127" s="189"/>
      <c r="E127" s="189"/>
    </row>
    <row r="128" spans="1:5" s="1" customFormat="1">
      <c r="A128" s="20" t="s">
        <v>191</v>
      </c>
      <c r="B128" s="189"/>
      <c r="C128" s="189"/>
      <c r="D128" s="189"/>
      <c r="E128" s="189"/>
    </row>
    <row r="129" spans="1:5" s="1" customFormat="1">
      <c r="A129" s="20" t="s">
        <v>192</v>
      </c>
      <c r="B129" s="189"/>
      <c r="C129" s="189"/>
      <c r="D129" s="189"/>
      <c r="E129" s="189"/>
    </row>
    <row r="130" spans="1:5" s="1" customFormat="1">
      <c r="A130" s="20" t="s">
        <v>193</v>
      </c>
      <c r="B130" s="189"/>
      <c r="C130" s="189"/>
      <c r="D130" s="189"/>
      <c r="E130" s="189"/>
    </row>
    <row r="131" spans="1:5" s="1" customFormat="1">
      <c r="A131" s="20" t="s">
        <v>194</v>
      </c>
      <c r="B131" s="189"/>
      <c r="C131" s="189"/>
      <c r="D131" s="189"/>
      <c r="E131" s="189"/>
    </row>
    <row r="132" spans="1:5" s="1" customFormat="1">
      <c r="A132" s="20" t="s">
        <v>195</v>
      </c>
      <c r="B132" s="189"/>
      <c r="C132" s="189"/>
      <c r="D132" s="189"/>
      <c r="E132" s="189"/>
    </row>
    <row r="133" spans="1:5" s="1" customFormat="1">
      <c r="A133" s="20" t="s">
        <v>196</v>
      </c>
      <c r="B133" s="189"/>
      <c r="C133" s="189"/>
      <c r="D133" s="189"/>
      <c r="E133" s="189"/>
    </row>
    <row r="134" spans="1:5" s="1" customFormat="1">
      <c r="A134" s="20" t="s">
        <v>197</v>
      </c>
      <c r="B134" s="189"/>
      <c r="C134" s="189"/>
      <c r="D134" s="189"/>
      <c r="E134" s="189"/>
    </row>
  </sheetData>
  <sheetProtection insertRows="0"/>
  <mergeCells count="37">
    <mergeCell ref="B12:E12"/>
    <mergeCell ref="A13:A17"/>
    <mergeCell ref="B13:C13"/>
    <mergeCell ref="D13:E13"/>
    <mergeCell ref="B14:C14"/>
    <mergeCell ref="D14:E14"/>
    <mergeCell ref="B15:C15"/>
    <mergeCell ref="D15:E15"/>
    <mergeCell ref="B16:C16"/>
    <mergeCell ref="D16:E16"/>
    <mergeCell ref="B17:C17"/>
    <mergeCell ref="D17:E17"/>
    <mergeCell ref="B11:E11"/>
    <mergeCell ref="A3:E3"/>
    <mergeCell ref="A4:E4"/>
    <mergeCell ref="B9:E9"/>
    <mergeCell ref="B10:E10"/>
    <mergeCell ref="B21:E21"/>
    <mergeCell ref="A22:A23"/>
    <mergeCell ref="B22:E23"/>
    <mergeCell ref="A24:A25"/>
    <mergeCell ref="B24:E25"/>
    <mergeCell ref="A50:E50"/>
    <mergeCell ref="A51:E51"/>
    <mergeCell ref="A103:E103"/>
    <mergeCell ref="A104:E105"/>
    <mergeCell ref="A26:A27"/>
    <mergeCell ref="B26:E27"/>
    <mergeCell ref="B28:E28"/>
    <mergeCell ref="B29:E30"/>
    <mergeCell ref="B31:E31"/>
    <mergeCell ref="B32:E33"/>
    <mergeCell ref="A34:A42"/>
    <mergeCell ref="B34:E34"/>
    <mergeCell ref="B35:E44"/>
    <mergeCell ref="A45:A49"/>
    <mergeCell ref="B45:E49"/>
  </mergeCells>
  <phoneticPr fontId="3"/>
  <dataValidations count="18">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889425B0-15CD-4012-BB0A-C389C0091C1B}"/>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02D14C54-8091-41DE-93EE-8FB8C38BA52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4:E25" xr:uid="{8A13EC96-A947-4CB2-8D47-D76D7DCAF681}"/>
    <dataValidation allowBlank="1" showInputMessage="1" showErrorMessage="1" promptTitle="開催場所を記入※会場名やオンライン開催等" prompt="＜記入例＞_x000a_特別養護老人ホーム○○園　大会議室_x000a_オンラインで実施" sqref="B26:E27" xr:uid="{885D3838-9128-4F2F-87D4-73BB49267CD6}"/>
    <dataValidation allowBlank="1" showInputMessage="1" showErrorMessage="1" promptTitle="参加者を記入してください※参集範囲等" prompt="＜記入例＞_x000a_小中学生とその保護者" sqref="B29" xr:uid="{6386E96F-7887-4200-99DD-82BC82BB554B}"/>
    <dataValidation allowBlank="1" showInputMessage="1" showErrorMessage="1" promptTitle="書類の送付先住所を記入してください" prompt="＜注意事項＞_x000a_書類の送付先が法人住所と異なる場合には、担当者の送付先住所を必ず記入してください。_x000a_＜記入例＞_x000a_960-8670　福島市杉妻町2-16"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52:E55"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8151142B-57D3-46A7-A233-F85282F9A668}"/>
    <dataValidation allowBlank="1" showInputMessage="1" showErrorMessage="1" promptTitle="参加者数を記入してください" prompt="＜記入例＞_x000a_50名(会場10名、オンライン40名)" sqref="B32:E33" xr:uid="{848FA3DF-1CD0-493B-ADF7-D430C87320A8}"/>
    <dataValidation allowBlank="1" showInputMessage="1" showErrorMessage="1" promptTitle="事業を実施して得られた効果を具体的に記入してください" prompt="＜記入例＞_x000a_福祉体験を通して、介護施設を身近に感じもらい、介護の仕事の魅力について理解が深まる機会となった。将来の人材確保につながった。" sqref="B45:E49" xr:uid="{E7A385A2-8C36-46F9-8763-9272656CB773}"/>
    <dataValidation type="list" showInputMessage="1" showErrorMessage="1" sqref="A4:E4" xr:uid="{CCFAE051-DE3C-4283-9E0B-F875A0DBFB80}">
      <formula1>$A$117:$A$134</formula1>
    </dataValidation>
  </dataValidations>
  <pageMargins left="0.70866141732283472" right="0.51181102362204722"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79025-5DBA-473D-925B-C44EB17BE65D}">
  <sheetPr>
    <tabColor rgb="FFFFFF00"/>
    <pageSetUpPr fitToPage="1"/>
  </sheetPr>
  <dimension ref="A1:F134"/>
  <sheetViews>
    <sheetView view="pageBreakPreview" zoomScaleNormal="100" zoomScaleSheetLayoutView="100" workbookViewId="0">
      <selection activeCell="A4" sqref="A4:E4"/>
    </sheetView>
  </sheetViews>
  <sheetFormatPr defaultRowHeight="13.5"/>
  <cols>
    <col min="1" max="1" width="22.5" style="1" customWidth="1"/>
    <col min="2" max="4" width="10.625" style="1" customWidth="1"/>
    <col min="5" max="5" width="36.25" style="1" customWidth="1"/>
    <col min="6" max="6" width="41.125" style="1" customWidth="1"/>
    <col min="7" max="16384" width="9" style="1"/>
  </cols>
  <sheetData>
    <row r="1" spans="1:6">
      <c r="A1" s="63" t="s">
        <v>131</v>
      </c>
      <c r="B1" s="63"/>
      <c r="C1" s="63"/>
      <c r="D1" s="63"/>
      <c r="E1" s="63"/>
      <c r="F1" s="123"/>
    </row>
    <row r="2" spans="1:6">
      <c r="A2" s="63"/>
      <c r="B2" s="63"/>
      <c r="C2" s="63"/>
      <c r="D2" s="63"/>
      <c r="E2" s="63"/>
    </row>
    <row r="3" spans="1:6" ht="18.75" customHeight="1">
      <c r="A3" s="255" t="s">
        <v>132</v>
      </c>
      <c r="B3" s="255"/>
      <c r="C3" s="255"/>
      <c r="D3" s="255" t="s">
        <v>0</v>
      </c>
      <c r="E3" s="255"/>
    </row>
    <row r="4" spans="1:6" ht="18.75" customHeight="1">
      <c r="A4" s="256"/>
      <c r="B4" s="256"/>
      <c r="C4" s="256"/>
      <c r="D4" s="256" t="s">
        <v>0</v>
      </c>
      <c r="E4" s="256"/>
      <c r="F4" s="46"/>
    </row>
    <row r="5" spans="1:6" ht="18.75" customHeight="1">
      <c r="A5" s="189"/>
      <c r="B5" s="189"/>
      <c r="C5" s="189"/>
      <c r="D5" s="189"/>
      <c r="E5" s="189"/>
      <c r="F5" s="46"/>
    </row>
    <row r="6" spans="1:6" s="65" customFormat="1"/>
    <row r="7" spans="1:6" s="65" customFormat="1" ht="14.25">
      <c r="A7" s="116" t="s">
        <v>1</v>
      </c>
      <c r="B7" s="64"/>
      <c r="C7" s="64"/>
      <c r="D7" s="64"/>
      <c r="E7" s="64"/>
    </row>
    <row r="8" spans="1:6" s="65" customFormat="1" ht="14.25" thickBot="1">
      <c r="A8" s="64"/>
      <c r="B8" s="64"/>
      <c r="C8" s="64"/>
      <c r="D8" s="64"/>
      <c r="E8" s="64"/>
    </row>
    <row r="9" spans="1:6" s="65" customFormat="1" ht="18.75" customHeight="1">
      <c r="A9" s="117" t="s">
        <v>59</v>
      </c>
      <c r="B9" s="322">
        <f>'様式4(実績書①)'!B9:E9</f>
        <v>0</v>
      </c>
      <c r="C9" s="323"/>
      <c r="D9" s="323"/>
      <c r="E9" s="324"/>
    </row>
    <row r="10" spans="1:6" s="65" customFormat="1" ht="18.75" customHeight="1">
      <c r="A10" s="118" t="s">
        <v>60</v>
      </c>
      <c r="B10" s="325">
        <f>'様式4(実績書①)'!B10:E10</f>
        <v>0</v>
      </c>
      <c r="C10" s="326"/>
      <c r="D10" s="326"/>
      <c r="E10" s="327"/>
    </row>
    <row r="11" spans="1:6" s="65" customFormat="1" ht="18.75" customHeight="1">
      <c r="A11" s="118" t="s">
        <v>62</v>
      </c>
      <c r="B11" s="319">
        <f>'様式4(実績書①)'!B11:E11</f>
        <v>0</v>
      </c>
      <c r="C11" s="320"/>
      <c r="D11" s="320"/>
      <c r="E11" s="321"/>
    </row>
    <row r="12" spans="1:6" s="65" customFormat="1" ht="18" customHeight="1">
      <c r="A12" s="119" t="s">
        <v>61</v>
      </c>
      <c r="B12" s="305">
        <f>'様式4(実績書①)'!B12:E12</f>
        <v>0</v>
      </c>
      <c r="C12" s="306"/>
      <c r="D12" s="306"/>
      <c r="E12" s="307"/>
    </row>
    <row r="13" spans="1:6" s="65" customFormat="1" ht="18" customHeight="1">
      <c r="A13" s="308" t="s">
        <v>74</v>
      </c>
      <c r="B13" s="268" t="s">
        <v>78</v>
      </c>
      <c r="C13" s="269"/>
      <c r="D13" s="311">
        <f>'様式4(実績書①)'!D13:E13</f>
        <v>0</v>
      </c>
      <c r="E13" s="312"/>
    </row>
    <row r="14" spans="1:6" s="65" customFormat="1" ht="18" customHeight="1">
      <c r="A14" s="309"/>
      <c r="B14" s="272" t="s">
        <v>67</v>
      </c>
      <c r="C14" s="273"/>
      <c r="D14" s="313">
        <f>'様式4(実績書①)'!D14:E14</f>
        <v>0</v>
      </c>
      <c r="E14" s="314"/>
    </row>
    <row r="15" spans="1:6" s="65" customFormat="1" ht="18" customHeight="1">
      <c r="A15" s="309"/>
      <c r="B15" s="276" t="s">
        <v>66</v>
      </c>
      <c r="C15" s="277"/>
      <c r="D15" s="315">
        <f>'様式4(実績書①)'!D15:E15</f>
        <v>0</v>
      </c>
      <c r="E15" s="316"/>
    </row>
    <row r="16" spans="1:6" s="65" customFormat="1" ht="18" customHeight="1">
      <c r="A16" s="309"/>
      <c r="B16" s="276" t="s">
        <v>2</v>
      </c>
      <c r="C16" s="277"/>
      <c r="D16" s="317">
        <f>'様式4(実績書①)'!D16:E16</f>
        <v>0</v>
      </c>
      <c r="E16" s="318"/>
    </row>
    <row r="17" spans="1:5" s="65" customFormat="1" ht="18" customHeight="1" thickBot="1">
      <c r="A17" s="310"/>
      <c r="B17" s="280" t="s">
        <v>3</v>
      </c>
      <c r="C17" s="281"/>
      <c r="D17" s="286">
        <f>'様式4(実績書①)'!D17:E17</f>
        <v>0</v>
      </c>
      <c r="E17" s="287"/>
    </row>
    <row r="18" spans="1:5" s="65" customFormat="1">
      <c r="A18" s="64"/>
      <c r="B18" s="64"/>
      <c r="C18" s="64"/>
      <c r="D18" s="64"/>
      <c r="E18" s="64"/>
    </row>
    <row r="19" spans="1:5" s="65" customFormat="1" ht="14.25">
      <c r="A19" s="68" t="s">
        <v>145</v>
      </c>
      <c r="B19" s="64"/>
      <c r="C19" s="64"/>
      <c r="D19" s="64"/>
      <c r="E19" s="64"/>
    </row>
    <row r="20" spans="1:5" s="65" customFormat="1" ht="14.25" thickBot="1">
      <c r="A20" s="64"/>
      <c r="B20" s="64"/>
      <c r="C20" s="64"/>
      <c r="D20" s="64"/>
      <c r="E20" s="64"/>
    </row>
    <row r="21" spans="1:5" s="65" customFormat="1">
      <c r="A21" s="120" t="s">
        <v>4</v>
      </c>
      <c r="B21" s="288" t="s">
        <v>72</v>
      </c>
      <c r="C21" s="289"/>
      <c r="D21" s="289"/>
      <c r="E21" s="290"/>
    </row>
    <row r="22" spans="1:5">
      <c r="A22" s="291" t="s">
        <v>63</v>
      </c>
      <c r="B22" s="293"/>
      <c r="C22" s="294"/>
      <c r="D22" s="294"/>
      <c r="E22" s="295"/>
    </row>
    <row r="23" spans="1:5">
      <c r="A23" s="292"/>
      <c r="B23" s="296"/>
      <c r="C23" s="297"/>
      <c r="D23" s="297"/>
      <c r="E23" s="298"/>
    </row>
    <row r="24" spans="1:5">
      <c r="A24" s="291" t="s">
        <v>5</v>
      </c>
      <c r="B24" s="299"/>
      <c r="C24" s="300"/>
      <c r="D24" s="300"/>
      <c r="E24" s="301"/>
    </row>
    <row r="25" spans="1:5">
      <c r="A25" s="292"/>
      <c r="B25" s="302"/>
      <c r="C25" s="303"/>
      <c r="D25" s="303"/>
      <c r="E25" s="304"/>
    </row>
    <row r="26" spans="1:5">
      <c r="A26" s="291" t="s">
        <v>6</v>
      </c>
      <c r="B26" s="299"/>
      <c r="C26" s="300"/>
      <c r="D26" s="300"/>
      <c r="E26" s="301"/>
    </row>
    <row r="27" spans="1:5">
      <c r="A27" s="292"/>
      <c r="B27" s="302"/>
      <c r="C27" s="303"/>
      <c r="D27" s="303"/>
      <c r="E27" s="304"/>
    </row>
    <row r="28" spans="1:5">
      <c r="A28" s="165" t="s">
        <v>64</v>
      </c>
      <c r="B28" s="214" t="s">
        <v>7</v>
      </c>
      <c r="C28" s="215"/>
      <c r="D28" s="215"/>
      <c r="E28" s="216"/>
    </row>
    <row r="29" spans="1:5">
      <c r="A29" s="74" t="s">
        <v>7</v>
      </c>
      <c r="B29" s="217"/>
      <c r="C29" s="218"/>
      <c r="D29" s="218"/>
      <c r="E29" s="219"/>
    </row>
    <row r="30" spans="1:5">
      <c r="A30" s="74" t="s">
        <v>133</v>
      </c>
      <c r="B30" s="217"/>
      <c r="C30" s="218"/>
      <c r="D30" s="218"/>
      <c r="E30" s="219"/>
    </row>
    <row r="31" spans="1:5">
      <c r="A31" s="74"/>
      <c r="B31" s="220" t="s">
        <v>133</v>
      </c>
      <c r="C31" s="221"/>
      <c r="D31" s="221"/>
      <c r="E31" s="222"/>
    </row>
    <row r="32" spans="1:5">
      <c r="A32" s="74"/>
      <c r="B32" s="217"/>
      <c r="C32" s="218"/>
      <c r="D32" s="218"/>
      <c r="E32" s="219"/>
    </row>
    <row r="33" spans="1:5">
      <c r="A33" s="75"/>
      <c r="B33" s="217"/>
      <c r="C33" s="218"/>
      <c r="D33" s="218"/>
      <c r="E33" s="219"/>
    </row>
    <row r="34" spans="1:5" ht="13.5" customHeight="1">
      <c r="A34" s="223" t="s">
        <v>65</v>
      </c>
      <c r="B34" s="225" t="s">
        <v>29</v>
      </c>
      <c r="C34" s="226"/>
      <c r="D34" s="226"/>
      <c r="E34" s="227"/>
    </row>
    <row r="35" spans="1:5">
      <c r="A35" s="224"/>
      <c r="B35" s="228"/>
      <c r="C35" s="229"/>
      <c r="D35" s="229"/>
      <c r="E35" s="230"/>
    </row>
    <row r="36" spans="1:5">
      <c r="A36" s="224"/>
      <c r="B36" s="228"/>
      <c r="C36" s="229"/>
      <c r="D36" s="229"/>
      <c r="E36" s="230"/>
    </row>
    <row r="37" spans="1:5">
      <c r="A37" s="224"/>
      <c r="B37" s="228"/>
      <c r="C37" s="229"/>
      <c r="D37" s="229"/>
      <c r="E37" s="230"/>
    </row>
    <row r="38" spans="1:5">
      <c r="A38" s="224"/>
      <c r="B38" s="228"/>
      <c r="C38" s="229"/>
      <c r="D38" s="229"/>
      <c r="E38" s="230"/>
    </row>
    <row r="39" spans="1:5">
      <c r="A39" s="224"/>
      <c r="B39" s="228"/>
      <c r="C39" s="229"/>
      <c r="D39" s="229"/>
      <c r="E39" s="230"/>
    </row>
    <row r="40" spans="1:5">
      <c r="A40" s="224"/>
      <c r="B40" s="228"/>
      <c r="C40" s="229"/>
      <c r="D40" s="229"/>
      <c r="E40" s="230"/>
    </row>
    <row r="41" spans="1:5">
      <c r="A41" s="224"/>
      <c r="B41" s="228"/>
      <c r="C41" s="229"/>
      <c r="D41" s="229"/>
      <c r="E41" s="230"/>
    </row>
    <row r="42" spans="1:5">
      <c r="A42" s="224"/>
      <c r="B42" s="228"/>
      <c r="C42" s="229"/>
      <c r="D42" s="229"/>
      <c r="E42" s="230"/>
    </row>
    <row r="43" spans="1:5">
      <c r="A43" s="74" t="s">
        <v>8</v>
      </c>
      <c r="B43" s="228"/>
      <c r="C43" s="229"/>
      <c r="D43" s="229"/>
      <c r="E43" s="230"/>
    </row>
    <row r="44" spans="1:5">
      <c r="A44" s="75" t="s">
        <v>9</v>
      </c>
      <c r="B44" s="231"/>
      <c r="C44" s="232"/>
      <c r="D44" s="232"/>
      <c r="E44" s="233"/>
    </row>
    <row r="45" spans="1:5">
      <c r="A45" s="234" t="s">
        <v>134</v>
      </c>
      <c r="B45" s="237"/>
      <c r="C45" s="238"/>
      <c r="D45" s="238"/>
      <c r="E45" s="239"/>
    </row>
    <row r="46" spans="1:5">
      <c r="A46" s="235"/>
      <c r="B46" s="228"/>
      <c r="C46" s="229"/>
      <c r="D46" s="229"/>
      <c r="E46" s="230"/>
    </row>
    <row r="47" spans="1:5">
      <c r="A47" s="235"/>
      <c r="B47" s="228"/>
      <c r="C47" s="229"/>
      <c r="D47" s="229"/>
      <c r="E47" s="230"/>
    </row>
    <row r="48" spans="1:5">
      <c r="A48" s="235"/>
      <c r="B48" s="228"/>
      <c r="C48" s="229"/>
      <c r="D48" s="229"/>
      <c r="E48" s="230"/>
    </row>
    <row r="49" spans="1:6" ht="14.25" thickBot="1">
      <c r="A49" s="236"/>
      <c r="B49" s="240"/>
      <c r="C49" s="241"/>
      <c r="D49" s="241"/>
      <c r="E49" s="242"/>
    </row>
    <row r="50" spans="1:6">
      <c r="A50" s="284" t="s">
        <v>75</v>
      </c>
      <c r="B50" s="284"/>
      <c r="C50" s="284"/>
      <c r="D50" s="284"/>
      <c r="E50" s="284"/>
      <c r="F50" s="20"/>
    </row>
    <row r="51" spans="1:6">
      <c r="A51" s="285" t="s">
        <v>76</v>
      </c>
      <c r="B51" s="285"/>
      <c r="C51" s="285"/>
      <c r="D51" s="285"/>
      <c r="E51" s="285"/>
      <c r="F51" s="20"/>
    </row>
    <row r="52" spans="1:6" s="47" customFormat="1">
      <c r="A52" s="48"/>
      <c r="B52" s="49"/>
      <c r="C52" s="49"/>
      <c r="D52" s="49"/>
      <c r="E52" s="49"/>
    </row>
    <row r="53" spans="1:6" s="47" customFormat="1">
      <c r="A53" s="48"/>
      <c r="B53" s="49"/>
      <c r="C53" s="49"/>
      <c r="D53" s="49"/>
      <c r="E53" s="49"/>
    </row>
    <row r="54" spans="1:6" s="47" customFormat="1">
      <c r="A54" s="48"/>
      <c r="B54" s="49"/>
      <c r="C54" s="49"/>
      <c r="D54" s="49"/>
      <c r="E54" s="49"/>
    </row>
    <row r="55" spans="1:6" s="47" customFormat="1">
      <c r="A55" s="48"/>
      <c r="B55" s="49"/>
      <c r="C55" s="49"/>
      <c r="D55" s="49"/>
      <c r="E55" s="49"/>
    </row>
    <row r="56" spans="1:6" ht="14.25">
      <c r="A56" s="2" t="s">
        <v>10</v>
      </c>
      <c r="B56" s="20"/>
      <c r="C56" s="20"/>
      <c r="D56" s="20"/>
      <c r="E56" s="20"/>
    </row>
    <row r="57" spans="1:6" ht="14.25" thickBot="1">
      <c r="A57" s="20"/>
      <c r="B57" s="20"/>
      <c r="C57" s="20"/>
      <c r="D57" s="20"/>
      <c r="E57" s="20"/>
    </row>
    <row r="58" spans="1:6">
      <c r="A58" s="72" t="s">
        <v>4</v>
      </c>
      <c r="B58" s="78" t="s">
        <v>12</v>
      </c>
      <c r="C58" s="79" t="s">
        <v>13</v>
      </c>
      <c r="D58" s="80" t="s">
        <v>14</v>
      </c>
      <c r="E58" s="107" t="s">
        <v>15</v>
      </c>
    </row>
    <row r="59" spans="1:6">
      <c r="A59" s="81" t="s">
        <v>16</v>
      </c>
      <c r="B59" s="82"/>
      <c r="C59" s="83"/>
      <c r="D59" s="84">
        <f>SUM(D60:D64)</f>
        <v>0</v>
      </c>
      <c r="E59" s="108" t="s">
        <v>30</v>
      </c>
    </row>
    <row r="60" spans="1:6">
      <c r="A60" s="85" t="s">
        <v>17</v>
      </c>
      <c r="B60" s="59"/>
      <c r="C60" s="60"/>
      <c r="D60" s="105">
        <f>SUM(B60:C60)</f>
        <v>0</v>
      </c>
      <c r="E60" s="109"/>
    </row>
    <row r="61" spans="1:6">
      <c r="A61" s="85"/>
      <c r="B61" s="59"/>
      <c r="C61" s="60"/>
      <c r="D61" s="105">
        <f t="shared" ref="D61:D63" si="0">SUM(B61:C61)</f>
        <v>0</v>
      </c>
      <c r="E61" s="109"/>
    </row>
    <row r="62" spans="1:6">
      <c r="A62" s="85"/>
      <c r="B62" s="59"/>
      <c r="C62" s="60"/>
      <c r="D62" s="105">
        <f t="shared" si="0"/>
        <v>0</v>
      </c>
      <c r="E62" s="109"/>
    </row>
    <row r="63" spans="1:6">
      <c r="A63" s="85"/>
      <c r="B63" s="59"/>
      <c r="C63" s="60"/>
      <c r="D63" s="105">
        <f t="shared" si="0"/>
        <v>0</v>
      </c>
      <c r="E63" s="109"/>
    </row>
    <row r="64" spans="1:6">
      <c r="A64" s="86"/>
      <c r="B64" s="61"/>
      <c r="C64" s="62"/>
      <c r="D64" s="106">
        <f>SUM(B64:C64)</f>
        <v>0</v>
      </c>
      <c r="E64" s="110"/>
    </row>
    <row r="65" spans="1:5">
      <c r="A65" s="85" t="s">
        <v>18</v>
      </c>
      <c r="B65" s="87"/>
      <c r="C65" s="88"/>
      <c r="D65" s="89">
        <f>SUM(D66:D70)</f>
        <v>0</v>
      </c>
      <c r="E65" s="111" t="s">
        <v>30</v>
      </c>
    </row>
    <row r="66" spans="1:5">
      <c r="A66" s="85"/>
      <c r="B66" s="59"/>
      <c r="C66" s="60"/>
      <c r="D66" s="105">
        <f t="shared" ref="D66:D69" si="1">SUM(B66:C66)</f>
        <v>0</v>
      </c>
      <c r="E66" s="109"/>
    </row>
    <row r="67" spans="1:5">
      <c r="A67" s="85"/>
      <c r="B67" s="59"/>
      <c r="C67" s="60"/>
      <c r="D67" s="105">
        <f t="shared" si="1"/>
        <v>0</v>
      </c>
      <c r="E67" s="109"/>
    </row>
    <row r="68" spans="1:5">
      <c r="A68" s="85"/>
      <c r="B68" s="59"/>
      <c r="C68" s="60"/>
      <c r="D68" s="105">
        <f t="shared" si="1"/>
        <v>0</v>
      </c>
      <c r="E68" s="109"/>
    </row>
    <row r="69" spans="1:5">
      <c r="A69" s="85"/>
      <c r="B69" s="59"/>
      <c r="C69" s="60"/>
      <c r="D69" s="105">
        <f t="shared" si="1"/>
        <v>0</v>
      </c>
      <c r="E69" s="109"/>
    </row>
    <row r="70" spans="1:5">
      <c r="A70" s="86"/>
      <c r="B70" s="61"/>
      <c r="C70" s="62"/>
      <c r="D70" s="106">
        <f>SUM(B70:C70)</f>
        <v>0</v>
      </c>
      <c r="E70" s="110"/>
    </row>
    <row r="71" spans="1:5">
      <c r="A71" s="85" t="s">
        <v>19</v>
      </c>
      <c r="B71" s="87"/>
      <c r="C71" s="88"/>
      <c r="D71" s="89">
        <f>SUM(D72:D76)</f>
        <v>0</v>
      </c>
      <c r="E71" s="111" t="s">
        <v>30</v>
      </c>
    </row>
    <row r="72" spans="1:5">
      <c r="A72" s="85"/>
      <c r="B72" s="59"/>
      <c r="C72" s="60"/>
      <c r="D72" s="105">
        <f>SUM(B72:C72)</f>
        <v>0</v>
      </c>
      <c r="E72" s="109"/>
    </row>
    <row r="73" spans="1:5">
      <c r="A73" s="85"/>
      <c r="B73" s="59"/>
      <c r="C73" s="60"/>
      <c r="D73" s="105">
        <f t="shared" ref="D73:D76" si="2">SUM(B73:C73)</f>
        <v>0</v>
      </c>
      <c r="E73" s="109"/>
    </row>
    <row r="74" spans="1:5">
      <c r="A74" s="85"/>
      <c r="B74" s="59"/>
      <c r="C74" s="60"/>
      <c r="D74" s="105">
        <f t="shared" si="2"/>
        <v>0</v>
      </c>
      <c r="E74" s="109"/>
    </row>
    <row r="75" spans="1:5">
      <c r="A75" s="85"/>
      <c r="B75" s="59"/>
      <c r="C75" s="60"/>
      <c r="D75" s="105">
        <f t="shared" si="2"/>
        <v>0</v>
      </c>
      <c r="E75" s="109"/>
    </row>
    <row r="76" spans="1:5">
      <c r="A76" s="86"/>
      <c r="B76" s="61"/>
      <c r="C76" s="62"/>
      <c r="D76" s="106">
        <f t="shared" si="2"/>
        <v>0</v>
      </c>
      <c r="E76" s="110"/>
    </row>
    <row r="77" spans="1:5">
      <c r="A77" s="85" t="s">
        <v>20</v>
      </c>
      <c r="B77" s="87"/>
      <c r="C77" s="88"/>
      <c r="D77" s="89">
        <f>SUM(D78:D82)</f>
        <v>0</v>
      </c>
      <c r="E77" s="111" t="s">
        <v>30</v>
      </c>
    </row>
    <row r="78" spans="1:5">
      <c r="A78" s="85"/>
      <c r="B78" s="59"/>
      <c r="C78" s="60"/>
      <c r="D78" s="105">
        <f t="shared" ref="D78:D82" si="3">SUM(B78:C78)</f>
        <v>0</v>
      </c>
      <c r="E78" s="109"/>
    </row>
    <row r="79" spans="1:5">
      <c r="A79" s="85"/>
      <c r="B79" s="59"/>
      <c r="C79" s="60"/>
      <c r="D79" s="105">
        <f t="shared" si="3"/>
        <v>0</v>
      </c>
      <c r="E79" s="109"/>
    </row>
    <row r="80" spans="1:5">
      <c r="A80" s="85"/>
      <c r="B80" s="59"/>
      <c r="C80" s="60"/>
      <c r="D80" s="105">
        <f t="shared" si="3"/>
        <v>0</v>
      </c>
      <c r="E80" s="109"/>
    </row>
    <row r="81" spans="1:5">
      <c r="A81" s="85"/>
      <c r="B81" s="59"/>
      <c r="C81" s="60"/>
      <c r="D81" s="105">
        <f t="shared" si="3"/>
        <v>0</v>
      </c>
      <c r="E81" s="109"/>
    </row>
    <row r="82" spans="1:5">
      <c r="A82" s="86"/>
      <c r="B82" s="61"/>
      <c r="C82" s="62"/>
      <c r="D82" s="106">
        <f t="shared" si="3"/>
        <v>0</v>
      </c>
      <c r="E82" s="110"/>
    </row>
    <row r="83" spans="1:5">
      <c r="A83" s="85" t="s">
        <v>21</v>
      </c>
      <c r="B83" s="87"/>
      <c r="C83" s="88"/>
      <c r="D83" s="89">
        <f>SUM(D84:D88)</f>
        <v>0</v>
      </c>
      <c r="E83" s="111" t="s">
        <v>30</v>
      </c>
    </row>
    <row r="84" spans="1:5">
      <c r="A84" s="85"/>
      <c r="B84" s="59"/>
      <c r="C84" s="60"/>
      <c r="D84" s="105">
        <f>SUM(B84:C84)</f>
        <v>0</v>
      </c>
      <c r="E84" s="109"/>
    </row>
    <row r="85" spans="1:5">
      <c r="A85" s="85"/>
      <c r="B85" s="59"/>
      <c r="C85" s="60"/>
      <c r="D85" s="105">
        <f t="shared" ref="D85:D87" si="4">SUM(B85:C85)</f>
        <v>0</v>
      </c>
      <c r="E85" s="109"/>
    </row>
    <row r="86" spans="1:5">
      <c r="A86" s="85"/>
      <c r="B86" s="59"/>
      <c r="C86" s="60"/>
      <c r="D86" s="105">
        <f t="shared" si="4"/>
        <v>0</v>
      </c>
      <c r="E86" s="109"/>
    </row>
    <row r="87" spans="1:5">
      <c r="A87" s="85"/>
      <c r="B87" s="59"/>
      <c r="C87" s="60"/>
      <c r="D87" s="105">
        <f t="shared" si="4"/>
        <v>0</v>
      </c>
      <c r="E87" s="109"/>
    </row>
    <row r="88" spans="1:5">
      <c r="A88" s="86"/>
      <c r="B88" s="61"/>
      <c r="C88" s="62"/>
      <c r="D88" s="106">
        <f>SUM(B88:C88)</f>
        <v>0</v>
      </c>
      <c r="E88" s="110"/>
    </row>
    <row r="89" spans="1:5">
      <c r="A89" s="85" t="s">
        <v>22</v>
      </c>
      <c r="B89" s="87"/>
      <c r="C89" s="88"/>
      <c r="D89" s="89">
        <f>SUM(D90:D94)</f>
        <v>0</v>
      </c>
      <c r="E89" s="111" t="s">
        <v>30</v>
      </c>
    </row>
    <row r="90" spans="1:5">
      <c r="A90" s="85"/>
      <c r="B90" s="59"/>
      <c r="C90" s="60"/>
      <c r="D90" s="105">
        <f>SUM(B90:C90)</f>
        <v>0</v>
      </c>
      <c r="E90" s="109"/>
    </row>
    <row r="91" spans="1:5">
      <c r="A91" s="85"/>
      <c r="B91" s="59"/>
      <c r="C91" s="60"/>
      <c r="D91" s="105">
        <f t="shared" ref="D91:D93" si="5">SUM(B91:C91)</f>
        <v>0</v>
      </c>
      <c r="E91" s="109"/>
    </row>
    <row r="92" spans="1:5">
      <c r="A92" s="85"/>
      <c r="B92" s="59"/>
      <c r="C92" s="60"/>
      <c r="D92" s="105">
        <f t="shared" si="5"/>
        <v>0</v>
      </c>
      <c r="E92" s="109"/>
    </row>
    <row r="93" spans="1:5">
      <c r="A93" s="85"/>
      <c r="B93" s="59"/>
      <c r="C93" s="60"/>
      <c r="D93" s="105">
        <f t="shared" si="5"/>
        <v>0</v>
      </c>
      <c r="E93" s="109"/>
    </row>
    <row r="94" spans="1:5">
      <c r="A94" s="86"/>
      <c r="B94" s="61"/>
      <c r="C94" s="62"/>
      <c r="D94" s="106">
        <f>SUM(B94:C94)</f>
        <v>0</v>
      </c>
      <c r="E94" s="110"/>
    </row>
    <row r="95" spans="1:5">
      <c r="A95" s="192" t="s">
        <v>23</v>
      </c>
      <c r="B95" s="90">
        <f>SUM(B60:B94)</f>
        <v>0</v>
      </c>
      <c r="C95" s="91">
        <f>SUM(C60:C94)</f>
        <v>0</v>
      </c>
      <c r="D95" s="92">
        <f>D59+D65+D71+D77+D83+D89</f>
        <v>0</v>
      </c>
      <c r="E95" s="193"/>
    </row>
    <row r="96" spans="1:5">
      <c r="A96" s="194" t="s">
        <v>24</v>
      </c>
      <c r="B96" s="90"/>
      <c r="C96" s="93"/>
      <c r="D96" s="94"/>
      <c r="E96" s="193"/>
    </row>
    <row r="97" spans="1:5">
      <c r="A97" s="191" t="s">
        <v>25</v>
      </c>
      <c r="B97" s="59"/>
      <c r="C97" s="96"/>
      <c r="D97" s="97"/>
      <c r="E97" s="110"/>
    </row>
    <row r="98" spans="1:5">
      <c r="A98" s="191" t="s">
        <v>26</v>
      </c>
      <c r="B98" s="95">
        <f>C95</f>
        <v>0</v>
      </c>
      <c r="C98" s="96"/>
      <c r="D98" s="97"/>
      <c r="E98" s="195"/>
    </row>
    <row r="99" spans="1:5">
      <c r="A99" s="190"/>
      <c r="B99" s="87"/>
      <c r="C99" s="98"/>
      <c r="D99" s="99"/>
      <c r="E99" s="196"/>
    </row>
    <row r="100" spans="1:5" ht="14.25" thickBot="1">
      <c r="A100" s="197" t="s">
        <v>27</v>
      </c>
      <c r="B100" s="90">
        <f>SUM(B96:B99)</f>
        <v>0</v>
      </c>
      <c r="C100" s="100"/>
      <c r="D100" s="101"/>
      <c r="E100" s="198"/>
    </row>
    <row r="101" spans="1:5" ht="15" thickTop="1" thickBot="1">
      <c r="A101" s="199" t="s">
        <v>28</v>
      </c>
      <c r="B101" s="102">
        <f>B95+B100</f>
        <v>0</v>
      </c>
      <c r="C101" s="103"/>
      <c r="D101" s="104"/>
      <c r="E101" s="200"/>
    </row>
    <row r="102" spans="1:5">
      <c r="A102" s="20" t="s">
        <v>199</v>
      </c>
      <c r="B102" s="201"/>
      <c r="C102" s="201"/>
      <c r="D102" s="201"/>
      <c r="E102" s="202"/>
    </row>
    <row r="103" spans="1:5" s="13" customFormat="1" ht="15" customHeight="1">
      <c r="A103" s="205" t="s">
        <v>180</v>
      </c>
      <c r="B103" s="205"/>
      <c r="C103" s="205"/>
      <c r="D103" s="205"/>
      <c r="E103" s="205"/>
    </row>
    <row r="104" spans="1:5" s="13" customFormat="1" ht="11.25">
      <c r="A104" s="205" t="s">
        <v>77</v>
      </c>
      <c r="B104" s="205"/>
      <c r="C104" s="205"/>
      <c r="D104" s="205"/>
      <c r="E104" s="205"/>
    </row>
    <row r="105" spans="1:5" s="13" customFormat="1" ht="11.25">
      <c r="A105" s="205"/>
      <c r="B105" s="205"/>
      <c r="C105" s="205"/>
      <c r="D105" s="205"/>
      <c r="E105" s="205"/>
    </row>
    <row r="106" spans="1:5">
      <c r="A106" s="189"/>
      <c r="B106" s="189"/>
      <c r="C106" s="189"/>
      <c r="D106" s="189"/>
      <c r="E106" s="189"/>
    </row>
    <row r="107" spans="1:5">
      <c r="A107" s="189"/>
      <c r="B107" s="189"/>
      <c r="C107" s="189"/>
      <c r="D107" s="189"/>
      <c r="E107" s="189"/>
    </row>
    <row r="108" spans="1:5">
      <c r="A108" s="189"/>
      <c r="B108" s="189"/>
      <c r="C108" s="189"/>
      <c r="D108" s="189"/>
      <c r="E108" s="189"/>
    </row>
    <row r="109" spans="1:5">
      <c r="A109" s="189"/>
      <c r="B109" s="189"/>
      <c r="C109" s="189"/>
      <c r="D109" s="189"/>
      <c r="E109" s="189"/>
    </row>
    <row r="110" spans="1:5">
      <c r="A110" s="189"/>
      <c r="B110" s="189"/>
      <c r="C110" s="189"/>
      <c r="D110" s="189"/>
      <c r="E110" s="189"/>
    </row>
    <row r="111" spans="1:5">
      <c r="A111" s="189"/>
      <c r="B111" s="20"/>
      <c r="C111" s="20"/>
      <c r="D111" s="20"/>
      <c r="E111" s="22"/>
    </row>
    <row r="112" spans="1:5">
      <c r="A112" s="189"/>
      <c r="B112" s="189"/>
      <c r="C112" s="189"/>
      <c r="D112" s="189"/>
      <c r="E112" s="189"/>
    </row>
    <row r="113" spans="1:5">
      <c r="A113" s="189"/>
      <c r="B113" s="189"/>
      <c r="C113" s="189"/>
      <c r="D113" s="189"/>
      <c r="E113" s="189"/>
    </row>
    <row r="114" spans="1:5">
      <c r="A114" s="189"/>
      <c r="B114" s="189"/>
      <c r="C114" s="189"/>
      <c r="D114" s="189"/>
      <c r="E114" s="189"/>
    </row>
    <row r="115" spans="1:5">
      <c r="A115" s="189"/>
      <c r="B115" s="189"/>
      <c r="C115" s="189"/>
      <c r="D115" s="189"/>
      <c r="E115" s="189"/>
    </row>
    <row r="116" spans="1:5">
      <c r="A116" s="189"/>
      <c r="B116" s="189"/>
      <c r="C116" s="189"/>
      <c r="D116" s="189"/>
      <c r="E116" s="189"/>
    </row>
    <row r="117" spans="1:5">
      <c r="A117" s="189"/>
      <c r="B117" s="189"/>
      <c r="C117" s="189"/>
      <c r="D117" s="189"/>
      <c r="E117" s="189"/>
    </row>
    <row r="118" spans="1:5">
      <c r="A118" s="20" t="s">
        <v>181</v>
      </c>
      <c r="B118" s="20"/>
      <c r="C118" s="20"/>
      <c r="D118" s="20"/>
      <c r="E118" s="22"/>
    </row>
    <row r="119" spans="1:5">
      <c r="A119" s="20" t="s">
        <v>182</v>
      </c>
      <c r="B119" s="189"/>
      <c r="C119" s="189"/>
      <c r="D119" s="189"/>
      <c r="E119" s="189"/>
    </row>
    <row r="120" spans="1:5">
      <c r="A120" s="20" t="s">
        <v>183</v>
      </c>
      <c r="B120" s="189"/>
      <c r="C120" s="189"/>
      <c r="D120" s="189"/>
      <c r="E120" s="189"/>
    </row>
    <row r="121" spans="1:5">
      <c r="A121" s="20" t="s">
        <v>184</v>
      </c>
      <c r="B121" s="189"/>
      <c r="C121" s="189"/>
      <c r="D121" s="189"/>
      <c r="E121" s="189"/>
    </row>
    <row r="122" spans="1:5">
      <c r="A122" s="20" t="s">
        <v>185</v>
      </c>
      <c r="B122" s="189"/>
      <c r="C122" s="189"/>
      <c r="D122" s="189"/>
      <c r="E122" s="189"/>
    </row>
    <row r="123" spans="1:5">
      <c r="A123" s="20" t="s">
        <v>186</v>
      </c>
      <c r="B123" s="189"/>
      <c r="C123" s="189"/>
      <c r="D123" s="189"/>
      <c r="E123" s="189"/>
    </row>
    <row r="124" spans="1:5">
      <c r="A124" s="20" t="s">
        <v>187</v>
      </c>
      <c r="B124" s="189"/>
      <c r="C124" s="189"/>
      <c r="D124" s="189"/>
      <c r="E124" s="189"/>
    </row>
    <row r="125" spans="1:5">
      <c r="A125" s="20" t="s">
        <v>188</v>
      </c>
      <c r="B125" s="189"/>
      <c r="C125" s="189"/>
      <c r="D125" s="189"/>
      <c r="E125" s="189"/>
    </row>
    <row r="126" spans="1:5">
      <c r="A126" s="20" t="s">
        <v>189</v>
      </c>
      <c r="B126" s="189"/>
      <c r="C126" s="189"/>
      <c r="D126" s="189"/>
      <c r="E126" s="189"/>
    </row>
    <row r="127" spans="1:5">
      <c r="A127" s="20" t="s">
        <v>190</v>
      </c>
      <c r="B127" s="189"/>
      <c r="C127" s="189"/>
      <c r="D127" s="189"/>
      <c r="E127" s="189"/>
    </row>
    <row r="128" spans="1:5">
      <c r="A128" s="20" t="s">
        <v>191</v>
      </c>
      <c r="B128" s="189"/>
      <c r="C128" s="189"/>
      <c r="D128" s="189"/>
      <c r="E128" s="189"/>
    </row>
    <row r="129" spans="1:5">
      <c r="A129" s="20" t="s">
        <v>192</v>
      </c>
      <c r="B129" s="189"/>
      <c r="C129" s="189"/>
      <c r="D129" s="189"/>
      <c r="E129" s="189"/>
    </row>
    <row r="130" spans="1:5">
      <c r="A130" s="20" t="s">
        <v>193</v>
      </c>
      <c r="B130" s="189"/>
      <c r="C130" s="189"/>
      <c r="D130" s="189"/>
      <c r="E130" s="189"/>
    </row>
    <row r="131" spans="1:5">
      <c r="A131" s="20" t="s">
        <v>194</v>
      </c>
      <c r="B131" s="189"/>
      <c r="C131" s="189"/>
      <c r="D131" s="189"/>
      <c r="E131" s="189"/>
    </row>
    <row r="132" spans="1:5">
      <c r="A132" s="20" t="s">
        <v>195</v>
      </c>
      <c r="B132" s="189"/>
      <c r="C132" s="189"/>
      <c r="D132" s="189"/>
      <c r="E132" s="189"/>
    </row>
    <row r="133" spans="1:5">
      <c r="A133" s="20" t="s">
        <v>196</v>
      </c>
      <c r="B133" s="189"/>
      <c r="C133" s="189"/>
      <c r="D133" s="189"/>
      <c r="E133" s="189"/>
    </row>
    <row r="134" spans="1:5">
      <c r="A134" s="20" t="s">
        <v>197</v>
      </c>
      <c r="B134" s="189"/>
      <c r="C134" s="189"/>
      <c r="D134" s="189"/>
      <c r="E134" s="189"/>
    </row>
  </sheetData>
  <sheetProtection insertRows="0"/>
  <mergeCells count="37">
    <mergeCell ref="B11:E11"/>
    <mergeCell ref="A3:E3"/>
    <mergeCell ref="A4:E4"/>
    <mergeCell ref="B9:E9"/>
    <mergeCell ref="B10:E10"/>
    <mergeCell ref="B12:E12"/>
    <mergeCell ref="A13:A17"/>
    <mergeCell ref="B13:C13"/>
    <mergeCell ref="D13:E13"/>
    <mergeCell ref="B14:C14"/>
    <mergeCell ref="D14:E14"/>
    <mergeCell ref="B15:C15"/>
    <mergeCell ref="D15:E15"/>
    <mergeCell ref="B16:C16"/>
    <mergeCell ref="D16:E16"/>
    <mergeCell ref="B17:C17"/>
    <mergeCell ref="A50:E50"/>
    <mergeCell ref="A51:E51"/>
    <mergeCell ref="A103:E103"/>
    <mergeCell ref="A104:E105"/>
    <mergeCell ref="D17:E17"/>
    <mergeCell ref="B21:E21"/>
    <mergeCell ref="B31:E31"/>
    <mergeCell ref="B29:E30"/>
    <mergeCell ref="A22:A23"/>
    <mergeCell ref="B22:E23"/>
    <mergeCell ref="B26:E27"/>
    <mergeCell ref="B32:E33"/>
    <mergeCell ref="A24:A25"/>
    <mergeCell ref="B24:E25"/>
    <mergeCell ref="A26:A27"/>
    <mergeCell ref="B28:E28"/>
    <mergeCell ref="A34:A42"/>
    <mergeCell ref="B34:E34"/>
    <mergeCell ref="B35:E44"/>
    <mergeCell ref="A45:A49"/>
    <mergeCell ref="B45:E49"/>
  </mergeCells>
  <phoneticPr fontId="3"/>
  <dataValidations count="10">
    <dataValidation allowBlank="1" showInputMessage="1" showErrorMessage="1" promptTitle="開催場所を記入※会場名やオンライン開催等" prompt="＜記入例＞_x000a_特別養護老人ホーム○○園　大会議室_x000a_オンラインで実施" sqref="B26:E27" xr:uid="{6C305AA9-52A4-4647-9F70-8D34E609EAF3}"/>
    <dataValidation allowBlank="1" showInputMessage="1" showErrorMessage="1" promptTitle="参加者を記入してください※参集範囲等" prompt="＜記入例＞_x000a_小中学生とその保護者" sqref="B29" xr:uid="{A48F49CC-85B8-4596-9B98-892DFC4D973A}"/>
    <dataValidation allowBlank="1" showInputMessage="1" showErrorMessage="1" promptTitle="開催期日を記入してください※研修日や研修期間等" prompt="＜記入例＞_x000a_令和○年○月○日_x000a_令和○年○月○日～令和○年○月○日_x000a_令和○年○月○日、○月○日、○月○日" sqref="B24:E25" xr:uid="{736C9DF3-ECBA-494F-93C4-D10FFAD1043F}"/>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E24D6A94-D9A2-4691-B940-567600C7D5C6}"/>
    <dataValidation allowBlank="1" showInputMessage="1" showErrorMessage="1" promptTitle="事業の目的や目標を記入してください" prompt="＜記入例＞_x000a_介護施設を身近に感じていただくとともに、介護の仕事の魅力についての理解を促進する。" sqref="B52:E55" xr:uid="{A200F827-8FF7-49EA-B5C1-5A1F61B86B1D}"/>
    <dataValidation errorStyle="warning" allowBlank="1" showInputMessage="1" showErrorMessage="1" errorTitle="【公募】①-1と事業番号が異なります" error="【公募】①-1と事業番号が異なります_x000a_複数の補助事業へ応募する場合は、別のExcelファイルで作成してください" sqref="F4" xr:uid="{F113A1F4-BBDB-4EDD-8D51-98E7117E668B}"/>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6D5DEDEF-22EB-45CF-9DC0-0859C57B7930}"/>
    <dataValidation allowBlank="1" showInputMessage="1" showErrorMessage="1" promptTitle="参加者数を記入してください" prompt="＜記入例＞_x000a_50名(会場10名、オンライン40名)" sqref="B32:E33" xr:uid="{40A3871E-250F-4235-A831-BDD5DE72EFF5}"/>
    <dataValidation allowBlank="1" showInputMessage="1" showErrorMessage="1" promptTitle="事業を実施して得られた効果を具体的に記入してください" prompt="＜記入例＞_x000a_福祉体験を通して、介護施設を身近に感じもらい、介護の仕事の魅力について理解が深まる機会となった。将来の人材確保につながった。" sqref="B45:E49" xr:uid="{F6979419-197F-46CD-8E87-3713CBEA00CA}"/>
    <dataValidation type="list" showInputMessage="1" showErrorMessage="1" sqref="A4:E4" xr:uid="{B89999F5-2037-4B5C-9718-913ABE9C1E93}">
      <formula1>$A$117:$A$134</formula1>
    </dataValidation>
  </dataValidations>
  <pageMargins left="0.70866141732283472" right="0.51181102362204722" top="0.74803149606299213" bottom="0.74803149606299213" header="0.31496062992125984" footer="0.31496062992125984"/>
  <pageSetup paperSize="9" fitToHeight="2" orientation="portrait" blackAndWhite="1" r:id="rId1"/>
  <rowBreaks count="1" manualBreakCount="1">
    <brk id="71" max="4" man="1"/>
  </rowBreaks>
  <colBreaks count="1" manualBreakCount="1">
    <brk id="1" max="113"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B670-9514-4BC5-ADEB-0E3413903B55}">
  <sheetPr>
    <tabColor rgb="FFFFFF00"/>
    <pageSetUpPr fitToPage="1"/>
  </sheetPr>
  <dimension ref="A1:F134"/>
  <sheetViews>
    <sheetView view="pageBreakPreview" zoomScaleNormal="100" zoomScaleSheetLayoutView="100" workbookViewId="0">
      <selection activeCell="A4" sqref="A4:E4"/>
    </sheetView>
  </sheetViews>
  <sheetFormatPr defaultRowHeight="13.5"/>
  <cols>
    <col min="1" max="1" width="22.5" style="1" customWidth="1"/>
    <col min="2" max="4" width="10.625" style="1" customWidth="1"/>
    <col min="5" max="5" width="36.25" style="1" customWidth="1"/>
    <col min="6" max="6" width="41.125" style="1" customWidth="1"/>
    <col min="7" max="16384" width="9" style="1"/>
  </cols>
  <sheetData>
    <row r="1" spans="1:6">
      <c r="A1" s="63" t="s">
        <v>131</v>
      </c>
      <c r="B1" s="63"/>
      <c r="C1" s="63"/>
      <c r="D1" s="63"/>
      <c r="E1" s="63"/>
      <c r="F1" s="46"/>
    </row>
    <row r="2" spans="1:6">
      <c r="A2" s="63"/>
      <c r="B2" s="63"/>
      <c r="C2" s="63"/>
      <c r="D2" s="63"/>
      <c r="E2" s="63"/>
    </row>
    <row r="3" spans="1:6" ht="18.75" customHeight="1">
      <c r="A3" s="255" t="s">
        <v>132</v>
      </c>
      <c r="B3" s="255"/>
      <c r="C3" s="255"/>
      <c r="D3" s="255" t="s">
        <v>0</v>
      </c>
      <c r="E3" s="255"/>
    </row>
    <row r="4" spans="1:6" ht="18.75" customHeight="1">
      <c r="A4" s="256"/>
      <c r="B4" s="256"/>
      <c r="C4" s="256"/>
      <c r="D4" s="256" t="s">
        <v>0</v>
      </c>
      <c r="E4" s="256"/>
      <c r="F4" s="188"/>
    </row>
    <row r="5" spans="1:6" ht="18.75" customHeight="1">
      <c r="A5" s="189"/>
      <c r="B5" s="189"/>
      <c r="C5" s="189"/>
      <c r="D5" s="189"/>
      <c r="E5" s="189"/>
      <c r="F5" s="188"/>
    </row>
    <row r="7" spans="1:6" ht="14.25">
      <c r="A7" s="2" t="s">
        <v>1</v>
      </c>
      <c r="B7" s="20"/>
      <c r="C7" s="20"/>
      <c r="D7" s="20"/>
      <c r="E7" s="20"/>
    </row>
    <row r="8" spans="1:6" ht="14.25" thickBot="1">
      <c r="A8" s="20"/>
      <c r="B8" s="20"/>
      <c r="C8" s="20"/>
      <c r="D8" s="20"/>
      <c r="E8" s="20"/>
    </row>
    <row r="9" spans="1:6" ht="18.75" customHeight="1">
      <c r="A9" s="14" t="s">
        <v>59</v>
      </c>
      <c r="B9" s="338">
        <f>'様式4(実績書①)'!B9:E9</f>
        <v>0</v>
      </c>
      <c r="C9" s="339"/>
      <c r="D9" s="339"/>
      <c r="E9" s="340"/>
    </row>
    <row r="10" spans="1:6" ht="18.75" customHeight="1">
      <c r="A10" s="15" t="s">
        <v>60</v>
      </c>
      <c r="B10" s="341">
        <f>'様式4(実績書①)'!B10:E10</f>
        <v>0</v>
      </c>
      <c r="C10" s="342"/>
      <c r="D10" s="342"/>
      <c r="E10" s="343"/>
    </row>
    <row r="11" spans="1:6" ht="18.75" customHeight="1">
      <c r="A11" s="15" t="s">
        <v>62</v>
      </c>
      <c r="B11" s="335">
        <f>'様式4(実績書①)'!B11:E11</f>
        <v>0</v>
      </c>
      <c r="C11" s="336"/>
      <c r="D11" s="336"/>
      <c r="E11" s="337"/>
    </row>
    <row r="12" spans="1:6" ht="18" customHeight="1">
      <c r="A12" s="16" t="s">
        <v>61</v>
      </c>
      <c r="B12" s="344">
        <f>'様式4(実績書①)'!B12:E12</f>
        <v>0</v>
      </c>
      <c r="C12" s="345"/>
      <c r="D12" s="345"/>
      <c r="E12" s="346"/>
    </row>
    <row r="13" spans="1:6" ht="18" customHeight="1">
      <c r="A13" s="291" t="s">
        <v>74</v>
      </c>
      <c r="B13" s="349" t="s">
        <v>78</v>
      </c>
      <c r="C13" s="350"/>
      <c r="D13" s="351">
        <f>'様式4(実績書①)'!D13:E13</f>
        <v>0</v>
      </c>
      <c r="E13" s="352"/>
    </row>
    <row r="14" spans="1:6" ht="18" customHeight="1">
      <c r="A14" s="347"/>
      <c r="B14" s="353" t="s">
        <v>67</v>
      </c>
      <c r="C14" s="354"/>
      <c r="D14" s="355">
        <f>'様式4(実績書①)'!D14:E14</f>
        <v>0</v>
      </c>
      <c r="E14" s="356"/>
    </row>
    <row r="15" spans="1:6" ht="18" customHeight="1">
      <c r="A15" s="347"/>
      <c r="B15" s="357" t="s">
        <v>66</v>
      </c>
      <c r="C15" s="358"/>
      <c r="D15" s="359">
        <f>'様式4(実績書①)'!D15:E15</f>
        <v>0</v>
      </c>
      <c r="E15" s="360"/>
    </row>
    <row r="16" spans="1:6" ht="18" customHeight="1">
      <c r="A16" s="347"/>
      <c r="B16" s="357" t="s">
        <v>2</v>
      </c>
      <c r="C16" s="358"/>
      <c r="D16" s="361">
        <f>'様式4(実績書①)'!D16:E16</f>
        <v>0</v>
      </c>
      <c r="E16" s="362"/>
    </row>
    <row r="17" spans="1:5" ht="18" customHeight="1" thickBot="1">
      <c r="A17" s="348"/>
      <c r="B17" s="328" t="s">
        <v>3</v>
      </c>
      <c r="C17" s="329"/>
      <c r="D17" s="330">
        <f>'様式4(実績書①)'!D17:E17</f>
        <v>0</v>
      </c>
      <c r="E17" s="331"/>
    </row>
    <row r="18" spans="1:5">
      <c r="A18" s="20"/>
      <c r="B18" s="20"/>
      <c r="C18" s="20"/>
      <c r="D18" s="20"/>
      <c r="E18" s="20"/>
    </row>
    <row r="19" spans="1:5" ht="14.25">
      <c r="A19" s="68" t="s">
        <v>145</v>
      </c>
      <c r="B19" s="20"/>
      <c r="C19" s="20"/>
      <c r="D19" s="20"/>
      <c r="E19" s="20"/>
    </row>
    <row r="20" spans="1:5" ht="14.25" thickBot="1">
      <c r="A20" s="20"/>
      <c r="B20" s="20"/>
      <c r="C20" s="20"/>
      <c r="D20" s="20"/>
      <c r="E20" s="20"/>
    </row>
    <row r="21" spans="1:5">
      <c r="A21" s="21" t="s">
        <v>4</v>
      </c>
      <c r="B21" s="332" t="s">
        <v>72</v>
      </c>
      <c r="C21" s="333"/>
      <c r="D21" s="333"/>
      <c r="E21" s="334"/>
    </row>
    <row r="22" spans="1:5">
      <c r="A22" s="291" t="s">
        <v>63</v>
      </c>
      <c r="B22" s="293"/>
      <c r="C22" s="294"/>
      <c r="D22" s="294"/>
      <c r="E22" s="295"/>
    </row>
    <row r="23" spans="1:5">
      <c r="A23" s="292"/>
      <c r="B23" s="296"/>
      <c r="C23" s="297"/>
      <c r="D23" s="297"/>
      <c r="E23" s="298"/>
    </row>
    <row r="24" spans="1:5">
      <c r="A24" s="291" t="s">
        <v>5</v>
      </c>
      <c r="B24" s="299"/>
      <c r="C24" s="300"/>
      <c r="D24" s="300"/>
      <c r="E24" s="301"/>
    </row>
    <row r="25" spans="1:5">
      <c r="A25" s="292"/>
      <c r="B25" s="302"/>
      <c r="C25" s="303"/>
      <c r="D25" s="303"/>
      <c r="E25" s="304"/>
    </row>
    <row r="26" spans="1:5">
      <c r="A26" s="291" t="s">
        <v>6</v>
      </c>
      <c r="B26" s="299"/>
      <c r="C26" s="300"/>
      <c r="D26" s="300"/>
      <c r="E26" s="301"/>
    </row>
    <row r="27" spans="1:5">
      <c r="A27" s="292"/>
      <c r="B27" s="302"/>
      <c r="C27" s="303"/>
      <c r="D27" s="303"/>
      <c r="E27" s="304"/>
    </row>
    <row r="28" spans="1:5">
      <c r="A28" s="165" t="s">
        <v>64</v>
      </c>
      <c r="B28" s="214" t="s">
        <v>7</v>
      </c>
      <c r="C28" s="215"/>
      <c r="D28" s="215"/>
      <c r="E28" s="216"/>
    </row>
    <row r="29" spans="1:5">
      <c r="A29" s="74" t="s">
        <v>7</v>
      </c>
      <c r="B29" s="217"/>
      <c r="C29" s="218"/>
      <c r="D29" s="218"/>
      <c r="E29" s="219"/>
    </row>
    <row r="30" spans="1:5">
      <c r="A30" s="74" t="s">
        <v>133</v>
      </c>
      <c r="B30" s="217"/>
      <c r="C30" s="218"/>
      <c r="D30" s="218"/>
      <c r="E30" s="219"/>
    </row>
    <row r="31" spans="1:5">
      <c r="A31" s="74"/>
      <c r="B31" s="220" t="s">
        <v>133</v>
      </c>
      <c r="C31" s="221"/>
      <c r="D31" s="221"/>
      <c r="E31" s="222"/>
    </row>
    <row r="32" spans="1:5">
      <c r="A32" s="74"/>
      <c r="B32" s="217"/>
      <c r="C32" s="218"/>
      <c r="D32" s="218"/>
      <c r="E32" s="219"/>
    </row>
    <row r="33" spans="1:5">
      <c r="A33" s="75"/>
      <c r="B33" s="217"/>
      <c r="C33" s="218"/>
      <c r="D33" s="218"/>
      <c r="E33" s="219"/>
    </row>
    <row r="34" spans="1:5" ht="13.5" customHeight="1">
      <c r="A34" s="223" t="s">
        <v>65</v>
      </c>
      <c r="B34" s="225" t="s">
        <v>29</v>
      </c>
      <c r="C34" s="226"/>
      <c r="D34" s="226"/>
      <c r="E34" s="227"/>
    </row>
    <row r="35" spans="1:5">
      <c r="A35" s="224"/>
      <c r="B35" s="228"/>
      <c r="C35" s="229"/>
      <c r="D35" s="229"/>
      <c r="E35" s="230"/>
    </row>
    <row r="36" spans="1:5">
      <c r="A36" s="224"/>
      <c r="B36" s="228"/>
      <c r="C36" s="229"/>
      <c r="D36" s="229"/>
      <c r="E36" s="230"/>
    </row>
    <row r="37" spans="1:5">
      <c r="A37" s="224"/>
      <c r="B37" s="228"/>
      <c r="C37" s="229"/>
      <c r="D37" s="229"/>
      <c r="E37" s="230"/>
    </row>
    <row r="38" spans="1:5">
      <c r="A38" s="224"/>
      <c r="B38" s="228"/>
      <c r="C38" s="229"/>
      <c r="D38" s="229"/>
      <c r="E38" s="230"/>
    </row>
    <row r="39" spans="1:5">
      <c r="A39" s="224"/>
      <c r="B39" s="228"/>
      <c r="C39" s="229"/>
      <c r="D39" s="229"/>
      <c r="E39" s="230"/>
    </row>
    <row r="40" spans="1:5">
      <c r="A40" s="224"/>
      <c r="B40" s="228"/>
      <c r="C40" s="229"/>
      <c r="D40" s="229"/>
      <c r="E40" s="230"/>
    </row>
    <row r="41" spans="1:5">
      <c r="A41" s="224"/>
      <c r="B41" s="228"/>
      <c r="C41" s="229"/>
      <c r="D41" s="229"/>
      <c r="E41" s="230"/>
    </row>
    <row r="42" spans="1:5">
      <c r="A42" s="224"/>
      <c r="B42" s="228"/>
      <c r="C42" s="229"/>
      <c r="D42" s="229"/>
      <c r="E42" s="230"/>
    </row>
    <row r="43" spans="1:5">
      <c r="A43" s="74" t="s">
        <v>8</v>
      </c>
      <c r="B43" s="228"/>
      <c r="C43" s="229"/>
      <c r="D43" s="229"/>
      <c r="E43" s="230"/>
    </row>
    <row r="44" spans="1:5">
      <c r="A44" s="75" t="s">
        <v>9</v>
      </c>
      <c r="B44" s="231"/>
      <c r="C44" s="232"/>
      <c r="D44" s="232"/>
      <c r="E44" s="233"/>
    </row>
    <row r="45" spans="1:5">
      <c r="A45" s="234" t="s">
        <v>134</v>
      </c>
      <c r="B45" s="237"/>
      <c r="C45" s="238"/>
      <c r="D45" s="238"/>
      <c r="E45" s="239"/>
    </row>
    <row r="46" spans="1:5">
      <c r="A46" s="235"/>
      <c r="B46" s="228"/>
      <c r="C46" s="229"/>
      <c r="D46" s="229"/>
      <c r="E46" s="230"/>
    </row>
    <row r="47" spans="1:5">
      <c r="A47" s="235"/>
      <c r="B47" s="228"/>
      <c r="C47" s="229"/>
      <c r="D47" s="229"/>
      <c r="E47" s="230"/>
    </row>
    <row r="48" spans="1:5">
      <c r="A48" s="235"/>
      <c r="B48" s="228"/>
      <c r="C48" s="229"/>
      <c r="D48" s="229"/>
      <c r="E48" s="230"/>
    </row>
    <row r="49" spans="1:6" ht="14.25" thickBot="1">
      <c r="A49" s="236"/>
      <c r="B49" s="240"/>
      <c r="C49" s="241"/>
      <c r="D49" s="241"/>
      <c r="E49" s="242"/>
    </row>
    <row r="50" spans="1:6">
      <c r="A50" s="284" t="s">
        <v>75</v>
      </c>
      <c r="B50" s="284"/>
      <c r="C50" s="284"/>
      <c r="D50" s="284"/>
      <c r="E50" s="284"/>
      <c r="F50" s="20"/>
    </row>
    <row r="51" spans="1:6">
      <c r="A51" s="285" t="s">
        <v>76</v>
      </c>
      <c r="B51" s="285"/>
      <c r="C51" s="285"/>
      <c r="D51" s="285"/>
      <c r="E51" s="285"/>
      <c r="F51" s="20"/>
    </row>
    <row r="52" spans="1:6" s="47" customFormat="1">
      <c r="A52" s="48"/>
      <c r="B52" s="49"/>
      <c r="C52" s="49"/>
      <c r="D52" s="49"/>
      <c r="E52" s="49"/>
    </row>
    <row r="53" spans="1:6" s="47" customFormat="1">
      <c r="A53" s="48"/>
      <c r="B53" s="49"/>
      <c r="C53" s="49"/>
      <c r="D53" s="49"/>
      <c r="E53" s="49"/>
    </row>
    <row r="54" spans="1:6" s="47" customFormat="1">
      <c r="A54" s="48"/>
      <c r="B54" s="49"/>
      <c r="C54" s="49"/>
      <c r="D54" s="49"/>
      <c r="E54" s="49"/>
    </row>
    <row r="55" spans="1:6" s="47" customFormat="1">
      <c r="A55" s="48"/>
      <c r="B55" s="49"/>
      <c r="C55" s="49"/>
      <c r="D55" s="49"/>
      <c r="E55" s="49"/>
    </row>
    <row r="56" spans="1:6" ht="14.25">
      <c r="A56" s="2" t="s">
        <v>10</v>
      </c>
      <c r="B56" s="20"/>
      <c r="C56" s="20"/>
      <c r="D56" s="20"/>
      <c r="E56" s="20"/>
    </row>
    <row r="57" spans="1:6" ht="14.25" thickBot="1">
      <c r="A57" s="20"/>
      <c r="B57" s="20"/>
      <c r="C57" s="20"/>
      <c r="D57" s="20"/>
      <c r="E57" s="20"/>
    </row>
    <row r="58" spans="1:6">
      <c r="A58" s="72" t="s">
        <v>4</v>
      </c>
      <c r="B58" s="78" t="s">
        <v>12</v>
      </c>
      <c r="C58" s="79" t="s">
        <v>13</v>
      </c>
      <c r="D58" s="80" t="s">
        <v>14</v>
      </c>
      <c r="E58" s="107" t="s">
        <v>15</v>
      </c>
    </row>
    <row r="59" spans="1:6">
      <c r="A59" s="81" t="s">
        <v>16</v>
      </c>
      <c r="B59" s="82"/>
      <c r="C59" s="83"/>
      <c r="D59" s="84">
        <f>SUM(D60:D64)</f>
        <v>0</v>
      </c>
      <c r="E59" s="108" t="s">
        <v>30</v>
      </c>
    </row>
    <row r="60" spans="1:6">
      <c r="A60" s="85" t="s">
        <v>17</v>
      </c>
      <c r="B60" s="59"/>
      <c r="C60" s="60"/>
      <c r="D60" s="105">
        <f>SUM(B60:C60)</f>
        <v>0</v>
      </c>
      <c r="E60" s="109"/>
    </row>
    <row r="61" spans="1:6">
      <c r="A61" s="85"/>
      <c r="B61" s="59"/>
      <c r="C61" s="60"/>
      <c r="D61" s="105">
        <f t="shared" ref="D61:D63" si="0">SUM(B61:C61)</f>
        <v>0</v>
      </c>
      <c r="E61" s="109"/>
    </row>
    <row r="62" spans="1:6">
      <c r="A62" s="85"/>
      <c r="B62" s="59"/>
      <c r="C62" s="60"/>
      <c r="D62" s="105">
        <f t="shared" si="0"/>
        <v>0</v>
      </c>
      <c r="E62" s="109"/>
    </row>
    <row r="63" spans="1:6">
      <c r="A63" s="85"/>
      <c r="B63" s="59"/>
      <c r="C63" s="60"/>
      <c r="D63" s="105">
        <f t="shared" si="0"/>
        <v>0</v>
      </c>
      <c r="E63" s="109"/>
    </row>
    <row r="64" spans="1:6">
      <c r="A64" s="86"/>
      <c r="B64" s="61"/>
      <c r="C64" s="62"/>
      <c r="D64" s="106">
        <f>SUM(B64:C64)</f>
        <v>0</v>
      </c>
      <c r="E64" s="110"/>
    </row>
    <row r="65" spans="1:5">
      <c r="A65" s="85" t="s">
        <v>18</v>
      </c>
      <c r="B65" s="87"/>
      <c r="C65" s="88"/>
      <c r="D65" s="89">
        <f>SUM(D66:D70)</f>
        <v>0</v>
      </c>
      <c r="E65" s="111" t="s">
        <v>30</v>
      </c>
    </row>
    <row r="66" spans="1:5">
      <c r="A66" s="85"/>
      <c r="B66" s="59"/>
      <c r="C66" s="60"/>
      <c r="D66" s="105">
        <f t="shared" ref="D66:D69" si="1">SUM(B66:C66)</f>
        <v>0</v>
      </c>
      <c r="E66" s="109"/>
    </row>
    <row r="67" spans="1:5">
      <c r="A67" s="85"/>
      <c r="B67" s="59"/>
      <c r="C67" s="60"/>
      <c r="D67" s="105">
        <f t="shared" si="1"/>
        <v>0</v>
      </c>
      <c r="E67" s="109"/>
    </row>
    <row r="68" spans="1:5">
      <c r="A68" s="85"/>
      <c r="B68" s="59"/>
      <c r="C68" s="60"/>
      <c r="D68" s="105">
        <f t="shared" si="1"/>
        <v>0</v>
      </c>
      <c r="E68" s="109"/>
    </row>
    <row r="69" spans="1:5">
      <c r="A69" s="85"/>
      <c r="B69" s="59"/>
      <c r="C69" s="60"/>
      <c r="D69" s="105">
        <f t="shared" si="1"/>
        <v>0</v>
      </c>
      <c r="E69" s="109"/>
    </row>
    <row r="70" spans="1:5">
      <c r="A70" s="86"/>
      <c r="B70" s="61"/>
      <c r="C70" s="62"/>
      <c r="D70" s="106">
        <f>SUM(B70:C70)</f>
        <v>0</v>
      </c>
      <c r="E70" s="110"/>
    </row>
    <row r="71" spans="1:5">
      <c r="A71" s="85" t="s">
        <v>19</v>
      </c>
      <c r="B71" s="87"/>
      <c r="C71" s="88"/>
      <c r="D71" s="89">
        <f>SUM(D72:D76)</f>
        <v>0</v>
      </c>
      <c r="E71" s="111" t="s">
        <v>30</v>
      </c>
    </row>
    <row r="72" spans="1:5">
      <c r="A72" s="85"/>
      <c r="B72" s="59"/>
      <c r="C72" s="60"/>
      <c r="D72" s="105">
        <f>SUM(B72:C72)</f>
        <v>0</v>
      </c>
      <c r="E72" s="109"/>
    </row>
    <row r="73" spans="1:5">
      <c r="A73" s="85"/>
      <c r="B73" s="59"/>
      <c r="C73" s="60"/>
      <c r="D73" s="105">
        <f t="shared" ref="D73:D76" si="2">SUM(B73:C73)</f>
        <v>0</v>
      </c>
      <c r="E73" s="109"/>
    </row>
    <row r="74" spans="1:5">
      <c r="A74" s="85"/>
      <c r="B74" s="59"/>
      <c r="C74" s="60"/>
      <c r="D74" s="105">
        <f t="shared" si="2"/>
        <v>0</v>
      </c>
      <c r="E74" s="109"/>
    </row>
    <row r="75" spans="1:5">
      <c r="A75" s="85"/>
      <c r="B75" s="59"/>
      <c r="C75" s="60"/>
      <c r="D75" s="105">
        <f t="shared" si="2"/>
        <v>0</v>
      </c>
      <c r="E75" s="109"/>
    </row>
    <row r="76" spans="1:5">
      <c r="A76" s="86"/>
      <c r="B76" s="61"/>
      <c r="C76" s="62"/>
      <c r="D76" s="106">
        <f t="shared" si="2"/>
        <v>0</v>
      </c>
      <c r="E76" s="110"/>
    </row>
    <row r="77" spans="1:5">
      <c r="A77" s="85" t="s">
        <v>20</v>
      </c>
      <c r="B77" s="87"/>
      <c r="C77" s="88"/>
      <c r="D77" s="89">
        <f>SUM(D78:D82)</f>
        <v>0</v>
      </c>
      <c r="E77" s="111" t="s">
        <v>30</v>
      </c>
    </row>
    <row r="78" spans="1:5">
      <c r="A78" s="85"/>
      <c r="B78" s="59"/>
      <c r="C78" s="60"/>
      <c r="D78" s="105">
        <f t="shared" ref="D78:D82" si="3">SUM(B78:C78)</f>
        <v>0</v>
      </c>
      <c r="E78" s="109"/>
    </row>
    <row r="79" spans="1:5">
      <c r="A79" s="85"/>
      <c r="B79" s="59"/>
      <c r="C79" s="60"/>
      <c r="D79" s="105">
        <f t="shared" si="3"/>
        <v>0</v>
      </c>
      <c r="E79" s="109"/>
    </row>
    <row r="80" spans="1:5">
      <c r="A80" s="85"/>
      <c r="B80" s="59"/>
      <c r="C80" s="60"/>
      <c r="D80" s="105">
        <f t="shared" si="3"/>
        <v>0</v>
      </c>
      <c r="E80" s="109"/>
    </row>
    <row r="81" spans="1:5">
      <c r="A81" s="85"/>
      <c r="B81" s="59"/>
      <c r="C81" s="60"/>
      <c r="D81" s="105">
        <f t="shared" si="3"/>
        <v>0</v>
      </c>
      <c r="E81" s="109"/>
    </row>
    <row r="82" spans="1:5">
      <c r="A82" s="86"/>
      <c r="B82" s="61"/>
      <c r="C82" s="62"/>
      <c r="D82" s="106">
        <f t="shared" si="3"/>
        <v>0</v>
      </c>
      <c r="E82" s="110"/>
    </row>
    <row r="83" spans="1:5">
      <c r="A83" s="85" t="s">
        <v>21</v>
      </c>
      <c r="B83" s="87"/>
      <c r="C83" s="88"/>
      <c r="D83" s="89">
        <f>SUM(D84:D88)</f>
        <v>0</v>
      </c>
      <c r="E83" s="111" t="s">
        <v>30</v>
      </c>
    </row>
    <row r="84" spans="1:5">
      <c r="A84" s="85"/>
      <c r="B84" s="59"/>
      <c r="C84" s="60"/>
      <c r="D84" s="105">
        <f>SUM(B84:C84)</f>
        <v>0</v>
      </c>
      <c r="E84" s="109"/>
    </row>
    <row r="85" spans="1:5">
      <c r="A85" s="85"/>
      <c r="B85" s="59"/>
      <c r="C85" s="60"/>
      <c r="D85" s="105">
        <f t="shared" ref="D85:D87" si="4">SUM(B85:C85)</f>
        <v>0</v>
      </c>
      <c r="E85" s="109"/>
    </row>
    <row r="86" spans="1:5">
      <c r="A86" s="85"/>
      <c r="B86" s="59"/>
      <c r="C86" s="60"/>
      <c r="D86" s="105">
        <f t="shared" si="4"/>
        <v>0</v>
      </c>
      <c r="E86" s="109"/>
    </row>
    <row r="87" spans="1:5">
      <c r="A87" s="85"/>
      <c r="B87" s="59"/>
      <c r="C87" s="60"/>
      <c r="D87" s="105">
        <f t="shared" si="4"/>
        <v>0</v>
      </c>
      <c r="E87" s="109"/>
    </row>
    <row r="88" spans="1:5">
      <c r="A88" s="86"/>
      <c r="B88" s="61"/>
      <c r="C88" s="62"/>
      <c r="D88" s="106">
        <f>SUM(B88:C88)</f>
        <v>0</v>
      </c>
      <c r="E88" s="110"/>
    </row>
    <row r="89" spans="1:5">
      <c r="A89" s="85" t="s">
        <v>22</v>
      </c>
      <c r="B89" s="87"/>
      <c r="C89" s="88"/>
      <c r="D89" s="89">
        <f>SUM(D90:D94)</f>
        <v>0</v>
      </c>
      <c r="E89" s="111" t="s">
        <v>30</v>
      </c>
    </row>
    <row r="90" spans="1:5">
      <c r="A90" s="85"/>
      <c r="B90" s="59"/>
      <c r="C90" s="60"/>
      <c r="D90" s="105">
        <f>SUM(B90:C90)</f>
        <v>0</v>
      </c>
      <c r="E90" s="109"/>
    </row>
    <row r="91" spans="1:5">
      <c r="A91" s="85"/>
      <c r="B91" s="59"/>
      <c r="C91" s="60"/>
      <c r="D91" s="105">
        <f t="shared" ref="D91:D93" si="5">SUM(B91:C91)</f>
        <v>0</v>
      </c>
      <c r="E91" s="109"/>
    </row>
    <row r="92" spans="1:5">
      <c r="A92" s="85"/>
      <c r="B92" s="59"/>
      <c r="C92" s="60"/>
      <c r="D92" s="105">
        <f t="shared" si="5"/>
        <v>0</v>
      </c>
      <c r="E92" s="109"/>
    </row>
    <row r="93" spans="1:5">
      <c r="A93" s="85"/>
      <c r="B93" s="59"/>
      <c r="C93" s="60"/>
      <c r="D93" s="105">
        <f t="shared" si="5"/>
        <v>0</v>
      </c>
      <c r="E93" s="109"/>
    </row>
    <row r="94" spans="1:5">
      <c r="A94" s="86"/>
      <c r="B94" s="61"/>
      <c r="C94" s="62"/>
      <c r="D94" s="106">
        <f>SUM(B94:C94)</f>
        <v>0</v>
      </c>
      <c r="E94" s="110"/>
    </row>
    <row r="95" spans="1:5">
      <c r="A95" s="192" t="s">
        <v>23</v>
      </c>
      <c r="B95" s="90">
        <f>SUM(B60:B94)</f>
        <v>0</v>
      </c>
      <c r="C95" s="91">
        <f>SUM(C60:C94)</f>
        <v>0</v>
      </c>
      <c r="D95" s="92">
        <f>D59+D65+D71+D77+D83+D89</f>
        <v>0</v>
      </c>
      <c r="E95" s="193"/>
    </row>
    <row r="96" spans="1:5">
      <c r="A96" s="194" t="s">
        <v>24</v>
      </c>
      <c r="B96" s="90"/>
      <c r="C96" s="93"/>
      <c r="D96" s="94"/>
      <c r="E96" s="193"/>
    </row>
    <row r="97" spans="1:5">
      <c r="A97" s="191" t="s">
        <v>25</v>
      </c>
      <c r="B97" s="59"/>
      <c r="C97" s="96"/>
      <c r="D97" s="97"/>
      <c r="E97" s="110"/>
    </row>
    <row r="98" spans="1:5">
      <c r="A98" s="191" t="s">
        <v>26</v>
      </c>
      <c r="B98" s="95">
        <f>C95</f>
        <v>0</v>
      </c>
      <c r="C98" s="96"/>
      <c r="D98" s="97"/>
      <c r="E98" s="195"/>
    </row>
    <row r="99" spans="1:5">
      <c r="A99" s="190"/>
      <c r="B99" s="87"/>
      <c r="C99" s="98"/>
      <c r="D99" s="99"/>
      <c r="E99" s="196"/>
    </row>
    <row r="100" spans="1:5" ht="14.25" thickBot="1">
      <c r="A100" s="197" t="s">
        <v>27</v>
      </c>
      <c r="B100" s="90">
        <f>SUM(B96:B99)</f>
        <v>0</v>
      </c>
      <c r="C100" s="100"/>
      <c r="D100" s="101"/>
      <c r="E100" s="198"/>
    </row>
    <row r="101" spans="1:5" ht="15" thickTop="1" thickBot="1">
      <c r="A101" s="199" t="s">
        <v>28</v>
      </c>
      <c r="B101" s="102">
        <f>B95+B100</f>
        <v>0</v>
      </c>
      <c r="C101" s="103"/>
      <c r="D101" s="104"/>
      <c r="E101" s="200"/>
    </row>
    <row r="102" spans="1:5">
      <c r="A102" s="20" t="s">
        <v>199</v>
      </c>
      <c r="B102" s="201"/>
      <c r="C102" s="201"/>
      <c r="D102" s="201"/>
      <c r="E102" s="202"/>
    </row>
    <row r="103" spans="1:5" s="13" customFormat="1" ht="15" customHeight="1">
      <c r="A103" s="205" t="s">
        <v>180</v>
      </c>
      <c r="B103" s="205"/>
      <c r="C103" s="205"/>
      <c r="D103" s="205"/>
      <c r="E103" s="205"/>
    </row>
    <row r="104" spans="1:5" s="13" customFormat="1" ht="11.25">
      <c r="A104" s="205" t="s">
        <v>77</v>
      </c>
      <c r="B104" s="205"/>
      <c r="C104" s="205"/>
      <c r="D104" s="205"/>
      <c r="E104" s="205"/>
    </row>
    <row r="105" spans="1:5" s="13" customFormat="1" ht="11.25">
      <c r="A105" s="205"/>
      <c r="B105" s="205"/>
      <c r="C105" s="205"/>
      <c r="D105" s="205"/>
      <c r="E105" s="205"/>
    </row>
    <row r="106" spans="1:5">
      <c r="A106" s="189"/>
      <c r="B106" s="189"/>
      <c r="C106" s="189"/>
      <c r="D106" s="189"/>
      <c r="E106" s="189"/>
    </row>
    <row r="107" spans="1:5">
      <c r="A107" s="189"/>
      <c r="B107" s="189"/>
      <c r="C107" s="189"/>
      <c r="D107" s="189"/>
      <c r="E107" s="189"/>
    </row>
    <row r="108" spans="1:5">
      <c r="A108" s="189"/>
      <c r="B108" s="189"/>
      <c r="C108" s="189"/>
      <c r="D108" s="189"/>
      <c r="E108" s="189"/>
    </row>
    <row r="109" spans="1:5">
      <c r="A109" s="189"/>
      <c r="B109" s="189"/>
      <c r="C109" s="189"/>
      <c r="D109" s="189"/>
      <c r="E109" s="189"/>
    </row>
    <row r="110" spans="1:5">
      <c r="A110" s="189"/>
      <c r="B110" s="189"/>
      <c r="C110" s="189"/>
      <c r="D110" s="189"/>
      <c r="E110" s="189"/>
    </row>
    <row r="111" spans="1:5">
      <c r="A111" s="189"/>
      <c r="B111" s="20"/>
      <c r="C111" s="20"/>
      <c r="D111" s="20"/>
      <c r="E111" s="22"/>
    </row>
    <row r="112" spans="1:5">
      <c r="A112" s="189"/>
      <c r="B112" s="189"/>
      <c r="C112" s="189"/>
      <c r="D112" s="189"/>
      <c r="E112" s="189"/>
    </row>
    <row r="113" spans="1:5">
      <c r="A113" s="189"/>
      <c r="B113" s="189"/>
      <c r="C113" s="189"/>
      <c r="D113" s="189"/>
      <c r="E113" s="189"/>
    </row>
    <row r="114" spans="1:5">
      <c r="A114" s="189"/>
      <c r="B114" s="189"/>
      <c r="C114" s="189"/>
      <c r="D114" s="189"/>
      <c r="E114" s="189"/>
    </row>
    <row r="115" spans="1:5">
      <c r="A115" s="189"/>
      <c r="B115" s="189"/>
      <c r="C115" s="189"/>
      <c r="D115" s="189"/>
      <c r="E115" s="189"/>
    </row>
    <row r="116" spans="1:5">
      <c r="A116" s="189"/>
      <c r="B116" s="189"/>
      <c r="C116" s="189"/>
      <c r="D116" s="189"/>
      <c r="E116" s="189"/>
    </row>
    <row r="117" spans="1:5">
      <c r="A117" s="189"/>
      <c r="B117" s="189"/>
      <c r="C117" s="189"/>
      <c r="D117" s="189"/>
      <c r="E117" s="189"/>
    </row>
    <row r="118" spans="1:5">
      <c r="A118" s="20" t="s">
        <v>181</v>
      </c>
      <c r="B118" s="20"/>
      <c r="C118" s="20"/>
      <c r="D118" s="20"/>
      <c r="E118" s="22"/>
    </row>
    <row r="119" spans="1:5">
      <c r="A119" s="20" t="s">
        <v>182</v>
      </c>
      <c r="B119" s="189"/>
      <c r="C119" s="189"/>
      <c r="D119" s="189"/>
      <c r="E119" s="189"/>
    </row>
    <row r="120" spans="1:5">
      <c r="A120" s="20" t="s">
        <v>183</v>
      </c>
      <c r="B120" s="189"/>
      <c r="C120" s="189"/>
      <c r="D120" s="189"/>
      <c r="E120" s="189"/>
    </row>
    <row r="121" spans="1:5">
      <c r="A121" s="20" t="s">
        <v>184</v>
      </c>
      <c r="B121" s="189"/>
      <c r="C121" s="189"/>
      <c r="D121" s="189"/>
      <c r="E121" s="189"/>
    </row>
    <row r="122" spans="1:5">
      <c r="A122" s="20" t="s">
        <v>185</v>
      </c>
      <c r="B122" s="189"/>
      <c r="C122" s="189"/>
      <c r="D122" s="189"/>
      <c r="E122" s="189"/>
    </row>
    <row r="123" spans="1:5">
      <c r="A123" s="20" t="s">
        <v>186</v>
      </c>
      <c r="B123" s="189"/>
      <c r="C123" s="189"/>
      <c r="D123" s="189"/>
      <c r="E123" s="189"/>
    </row>
    <row r="124" spans="1:5">
      <c r="A124" s="20" t="s">
        <v>187</v>
      </c>
      <c r="B124" s="189"/>
      <c r="C124" s="189"/>
      <c r="D124" s="189"/>
      <c r="E124" s="189"/>
    </row>
    <row r="125" spans="1:5">
      <c r="A125" s="20" t="s">
        <v>188</v>
      </c>
      <c r="B125" s="189"/>
      <c r="C125" s="189"/>
      <c r="D125" s="189"/>
      <c r="E125" s="189"/>
    </row>
    <row r="126" spans="1:5">
      <c r="A126" s="20" t="s">
        <v>189</v>
      </c>
      <c r="B126" s="189"/>
      <c r="C126" s="189"/>
      <c r="D126" s="189"/>
      <c r="E126" s="189"/>
    </row>
    <row r="127" spans="1:5">
      <c r="A127" s="20" t="s">
        <v>190</v>
      </c>
      <c r="B127" s="189"/>
      <c r="C127" s="189"/>
      <c r="D127" s="189"/>
      <c r="E127" s="189"/>
    </row>
    <row r="128" spans="1:5">
      <c r="A128" s="20" t="s">
        <v>191</v>
      </c>
      <c r="B128" s="189"/>
      <c r="C128" s="189"/>
      <c r="D128" s="189"/>
      <c r="E128" s="189"/>
    </row>
    <row r="129" spans="1:5">
      <c r="A129" s="20" t="s">
        <v>192</v>
      </c>
      <c r="B129" s="189"/>
      <c r="C129" s="189"/>
      <c r="D129" s="189"/>
      <c r="E129" s="189"/>
    </row>
    <row r="130" spans="1:5">
      <c r="A130" s="20" t="s">
        <v>193</v>
      </c>
      <c r="B130" s="189"/>
      <c r="C130" s="189"/>
      <c r="D130" s="189"/>
      <c r="E130" s="189"/>
    </row>
    <row r="131" spans="1:5">
      <c r="A131" s="20" t="s">
        <v>194</v>
      </c>
      <c r="B131" s="189"/>
      <c r="C131" s="189"/>
      <c r="D131" s="189"/>
      <c r="E131" s="189"/>
    </row>
    <row r="132" spans="1:5">
      <c r="A132" s="20" t="s">
        <v>195</v>
      </c>
      <c r="B132" s="189"/>
      <c r="C132" s="189"/>
      <c r="D132" s="189"/>
      <c r="E132" s="189"/>
    </row>
    <row r="133" spans="1:5">
      <c r="A133" s="20" t="s">
        <v>196</v>
      </c>
      <c r="B133" s="189"/>
      <c r="C133" s="189"/>
      <c r="D133" s="189"/>
      <c r="E133" s="189"/>
    </row>
    <row r="134" spans="1:5">
      <c r="A134" s="20" t="s">
        <v>197</v>
      </c>
      <c r="B134" s="189"/>
      <c r="C134" s="189"/>
      <c r="D134" s="189"/>
      <c r="E134" s="189"/>
    </row>
  </sheetData>
  <sheetProtection insertRows="0"/>
  <mergeCells count="37">
    <mergeCell ref="B28:E28"/>
    <mergeCell ref="B11:E11"/>
    <mergeCell ref="A3:E3"/>
    <mergeCell ref="A4:E4"/>
    <mergeCell ref="B9:E9"/>
    <mergeCell ref="B10:E10"/>
    <mergeCell ref="B12:E12"/>
    <mergeCell ref="A13:A17"/>
    <mergeCell ref="B13:C13"/>
    <mergeCell ref="D13:E13"/>
    <mergeCell ref="B14:C14"/>
    <mergeCell ref="D14:E14"/>
    <mergeCell ref="B15:C15"/>
    <mergeCell ref="D15:E15"/>
    <mergeCell ref="B16:C16"/>
    <mergeCell ref="D16:E16"/>
    <mergeCell ref="A50:E50"/>
    <mergeCell ref="A51:E51"/>
    <mergeCell ref="A103:E103"/>
    <mergeCell ref="A104:E105"/>
    <mergeCell ref="B17:C17"/>
    <mergeCell ref="D17:E17"/>
    <mergeCell ref="B21:E21"/>
    <mergeCell ref="B29:E30"/>
    <mergeCell ref="A22:A23"/>
    <mergeCell ref="B22:E23"/>
    <mergeCell ref="B26:E27"/>
    <mergeCell ref="B31:E31"/>
    <mergeCell ref="B32:E33"/>
    <mergeCell ref="A24:A25"/>
    <mergeCell ref="B24:E25"/>
    <mergeCell ref="A26:A27"/>
    <mergeCell ref="A34:A42"/>
    <mergeCell ref="B34:E34"/>
    <mergeCell ref="B35:E44"/>
    <mergeCell ref="A45:A49"/>
    <mergeCell ref="B45:E49"/>
  </mergeCells>
  <phoneticPr fontId="3"/>
  <dataValidations count="9">
    <dataValidation allowBlank="1" showInputMessage="1" showErrorMessage="1" promptTitle="開催場所を記入※会場名やオンライン開催等" prompt="＜記入例＞_x000a_特別養護老人ホーム○○園　大会議室_x000a_オンラインで実施" sqref="B26:E27" xr:uid="{0FFDEC30-2BC8-4B2A-926E-4E8614204A29}"/>
    <dataValidation allowBlank="1" showInputMessage="1" showErrorMessage="1" promptTitle="参加者を記入してください※参集範囲等" prompt="＜記入例＞_x000a_小中学生とその保護者" sqref="B29" xr:uid="{7CA125EA-5AAA-4C15-A095-9A4704BFEC03}"/>
    <dataValidation allowBlank="1" showInputMessage="1" showErrorMessage="1" promptTitle="開催期日を記入してください※研修日や研修期間等" prompt="＜記入例＞_x000a_令和○年○月○日_x000a_令和○年○月○日～令和○年○月○日_x000a_令和○年○月○日、○月○日、○月○日" sqref="B24:E25" xr:uid="{12D6F4C7-D75E-4F43-B1C5-771BB3716219}"/>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4BB0BA5F-5B52-4A87-A761-D0A99BDB36A0}"/>
    <dataValidation allowBlank="1" showInputMessage="1" showErrorMessage="1" promptTitle="事業の目的や目標を記入してください" prompt="＜記入例＞_x000a_介護施設を身近に感じていただくとともに、介護の仕事の魅力についての理解を促進する。" sqref="B52:E55" xr:uid="{5DD529E2-C0E7-4EE0-A7E7-096A8A9D88DC}"/>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7C47D34A-E2A2-402C-8617-FA81050691FE}"/>
    <dataValidation allowBlank="1" showInputMessage="1" showErrorMessage="1" promptTitle="事業を実施して得られた効果を具体的に記入してください" prompt="＜記入例＞_x000a_福祉体験を通して、介護施設を身近に感じもらい、介護の仕事の魅力について理解が深まる機会となった。将来の人材確保につながった。" sqref="B45:E49" xr:uid="{3D064250-9781-4526-86C6-59C6F2061DDD}"/>
    <dataValidation allowBlank="1" showInputMessage="1" showErrorMessage="1" promptTitle="参加者数を記入してください" prompt="＜記入例＞_x000a_50名(会場10名、オンライン40名)" sqref="B32:E33" xr:uid="{5E09E1C4-4422-48BA-99FF-751959AF3F2D}"/>
    <dataValidation type="list" showInputMessage="1" showErrorMessage="1" sqref="A4:E4" xr:uid="{2082C1A2-F3A5-44F5-B1EB-58E8CA743C79}">
      <formula1>$A$117:$A$134</formula1>
    </dataValidation>
  </dataValidations>
  <pageMargins left="0.70866141732283472" right="0.51181102362204722" top="0.74803149606299213" bottom="0.74803149606299213" header="0.31496062992125984" footer="0.31496062992125984"/>
  <pageSetup paperSize="9" fitToHeight="2" orientation="portrait" blackAndWhite="1" r:id="rId1"/>
  <rowBreaks count="1" manualBreakCount="1">
    <brk id="77" max="4" man="1"/>
  </rowBreaks>
  <colBreaks count="1" manualBreakCount="1">
    <brk id="4" max="11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AABE-B097-46A0-B89E-FA434655BBD3}">
  <sheetPr>
    <tabColor rgb="FF66FF66"/>
    <pageSetUpPr fitToPage="1"/>
  </sheetPr>
  <dimension ref="A1:L47"/>
  <sheetViews>
    <sheetView view="pageBreakPreview" zoomScaleNormal="100" zoomScaleSheetLayoutView="100" workbookViewId="0">
      <selection activeCell="G10" sqref="G10"/>
    </sheetView>
  </sheetViews>
  <sheetFormatPr defaultColWidth="9" defaultRowHeight="13.5"/>
  <cols>
    <col min="1" max="1" width="20" style="23" customWidth="1"/>
    <col min="2" max="11" width="12.5" style="23" customWidth="1"/>
    <col min="12" max="12" width="11.125" style="23" customWidth="1"/>
    <col min="13" max="16384" width="9" style="23"/>
  </cols>
  <sheetData>
    <row r="1" spans="1:12" ht="17.25">
      <c r="A1" s="20" t="s">
        <v>135</v>
      </c>
      <c r="J1" s="3"/>
      <c r="K1" s="3"/>
    </row>
    <row r="2" spans="1:12" ht="30" customHeight="1">
      <c r="A2" s="363" t="s">
        <v>136</v>
      </c>
      <c r="B2" s="363"/>
      <c r="C2" s="363"/>
      <c r="D2" s="363"/>
      <c r="E2" s="363"/>
      <c r="F2" s="363"/>
      <c r="G2" s="363"/>
      <c r="H2" s="363"/>
      <c r="I2" s="363"/>
      <c r="J2" s="363"/>
      <c r="K2" s="363"/>
      <c r="L2" s="24"/>
    </row>
    <row r="3" spans="1:12" ht="30" customHeight="1">
      <c r="A3" s="364">
        <f>'様式4(実績書①)'!A4</f>
        <v>0</v>
      </c>
      <c r="B3" s="364"/>
      <c r="C3" s="364"/>
      <c r="D3" s="364"/>
      <c r="E3" s="364"/>
      <c r="F3" s="364"/>
      <c r="G3" s="364"/>
      <c r="H3" s="364"/>
      <c r="I3" s="364"/>
      <c r="J3" s="364"/>
      <c r="K3" s="364"/>
      <c r="L3" s="25"/>
    </row>
    <row r="4" spans="1:12" ht="29.25" customHeight="1">
      <c r="G4" s="26" t="s">
        <v>79</v>
      </c>
      <c r="H4" s="365">
        <f>'様式4(実績書①)'!B9</f>
        <v>0</v>
      </c>
      <c r="I4" s="365"/>
      <c r="J4" s="365"/>
      <c r="K4" s="365"/>
      <c r="L4" s="25"/>
    </row>
    <row r="5" spans="1:12" ht="24" customHeight="1">
      <c r="J5" s="27"/>
      <c r="K5" s="27" t="s">
        <v>31</v>
      </c>
      <c r="L5" s="25"/>
    </row>
    <row r="6" spans="1:12" ht="20.25" customHeight="1">
      <c r="A6" s="28"/>
      <c r="B6" s="29"/>
      <c r="C6" s="29" t="s">
        <v>32</v>
      </c>
      <c r="D6" s="29" t="s">
        <v>33</v>
      </c>
      <c r="E6" s="29"/>
      <c r="F6" s="29"/>
      <c r="G6" s="29"/>
      <c r="H6" s="29"/>
      <c r="I6" s="29"/>
      <c r="J6" s="29"/>
      <c r="K6" s="29"/>
      <c r="L6" s="30"/>
    </row>
    <row r="7" spans="1:12" ht="20.25" customHeight="1">
      <c r="A7" s="31" t="s">
        <v>34</v>
      </c>
      <c r="B7" s="32" t="s">
        <v>35</v>
      </c>
      <c r="C7" s="32" t="s">
        <v>36</v>
      </c>
      <c r="D7" s="32" t="s">
        <v>37</v>
      </c>
      <c r="E7" s="31" t="s">
        <v>38</v>
      </c>
      <c r="F7" s="33" t="s">
        <v>176</v>
      </c>
      <c r="G7" s="31" t="s">
        <v>39</v>
      </c>
      <c r="H7" s="31" t="s">
        <v>40</v>
      </c>
      <c r="I7" s="32" t="s">
        <v>41</v>
      </c>
      <c r="J7" s="33" t="s">
        <v>42</v>
      </c>
      <c r="K7" s="32" t="s">
        <v>43</v>
      </c>
      <c r="L7" s="34"/>
    </row>
    <row r="8" spans="1:12" ht="20.25" customHeight="1">
      <c r="A8" s="35"/>
      <c r="B8" s="32"/>
      <c r="C8" s="32" t="s">
        <v>44</v>
      </c>
      <c r="D8" s="32" t="s">
        <v>45</v>
      </c>
      <c r="E8" s="32"/>
      <c r="F8" s="36" t="s">
        <v>175</v>
      </c>
      <c r="G8" s="32"/>
      <c r="H8" s="32"/>
      <c r="I8" s="32"/>
      <c r="J8" s="36" t="s">
        <v>46</v>
      </c>
      <c r="K8" s="36"/>
      <c r="L8" s="30"/>
    </row>
    <row r="9" spans="1:12" s="20" customFormat="1" ht="25.5" customHeight="1">
      <c r="A9" s="37"/>
      <c r="B9" s="38" t="s">
        <v>47</v>
      </c>
      <c r="C9" s="38" t="s">
        <v>48</v>
      </c>
      <c r="D9" s="38" t="s">
        <v>49</v>
      </c>
      <c r="E9" s="38" t="s">
        <v>50</v>
      </c>
      <c r="F9" s="38" t="s">
        <v>51</v>
      </c>
      <c r="G9" s="38" t="s">
        <v>52</v>
      </c>
      <c r="H9" s="38" t="s">
        <v>53</v>
      </c>
      <c r="I9" s="38" t="s">
        <v>54</v>
      </c>
      <c r="J9" s="38" t="s">
        <v>55</v>
      </c>
      <c r="K9" s="4"/>
      <c r="L9" s="39"/>
    </row>
    <row r="10" spans="1:12" s="20" customFormat="1" ht="60" customHeight="1">
      <c r="A10" s="112">
        <f>'様式4(実績書①)'!A4</f>
        <v>0</v>
      </c>
      <c r="B10" s="50">
        <f>'様式4(実績書①)'!B101</f>
        <v>0</v>
      </c>
      <c r="C10" s="50">
        <f>'様式4(実績書①)'!B97</f>
        <v>0</v>
      </c>
      <c r="D10" s="50">
        <f>'様式4(実績書①)'!B98</f>
        <v>0</v>
      </c>
      <c r="E10" s="51">
        <f>+B10-C10-D10</f>
        <v>0</v>
      </c>
      <c r="F10" s="51">
        <f>E10</f>
        <v>0</v>
      </c>
      <c r="G10" s="148"/>
      <c r="H10" s="51">
        <f>MIN(F10,G10)</f>
        <v>0</v>
      </c>
      <c r="I10" s="53" t="str">
        <f>IF(A10="","",IFERROR(VLOOKUP(A10,A26:B43,2,FALSE),""))</f>
        <v/>
      </c>
      <c r="J10" s="52" t="str">
        <f>IF(A10="",0,IFERROR(IF(I10=A44,ROUNDDOWN(H10,-3),ROUNDDOWN(H10*I10,-3)),"0"))</f>
        <v>0</v>
      </c>
      <c r="K10" s="114">
        <f>'様式4(実績書①)'!B22</f>
        <v>0</v>
      </c>
      <c r="L10" s="5"/>
    </row>
    <row r="11" spans="1:12" s="20" customFormat="1" ht="60" customHeight="1">
      <c r="A11" s="112">
        <f>'様式4(実績書②)'!A4</f>
        <v>0</v>
      </c>
      <c r="B11" s="54">
        <f>'様式4(実績書②)'!B101</f>
        <v>0</v>
      </c>
      <c r="C11" s="54">
        <f>'様式4(実績書②)'!B97</f>
        <v>0</v>
      </c>
      <c r="D11" s="54">
        <f>'様式4(実績書②)'!B98</f>
        <v>0</v>
      </c>
      <c r="E11" s="55">
        <f>+B11-C11-D11</f>
        <v>0</v>
      </c>
      <c r="F11" s="55">
        <f>E11</f>
        <v>0</v>
      </c>
      <c r="G11" s="148"/>
      <c r="H11" s="55">
        <f>MIN(F11,G11)</f>
        <v>0</v>
      </c>
      <c r="I11" s="53" t="str">
        <f>IF(A11="","",IFERROR(VLOOKUP(A11,A26:B43,2,FALSE),""))</f>
        <v/>
      </c>
      <c r="J11" s="52" t="str">
        <f>IF(A11="",0,IFERROR(IF(I11=A44,ROUNDDOWN(H11,-3),ROUNDDOWN(H11*I11,-3)),"0"))</f>
        <v>0</v>
      </c>
      <c r="K11" s="115">
        <f>'様式4(実績書②)'!B22</f>
        <v>0</v>
      </c>
      <c r="L11" s="40"/>
    </row>
    <row r="12" spans="1:12" s="20" customFormat="1" ht="60" customHeight="1">
      <c r="A12" s="113">
        <f>'様式4(実績書③)'!A4</f>
        <v>0</v>
      </c>
      <c r="B12" s="54">
        <f>'様式4(実績書③)'!B101</f>
        <v>0</v>
      </c>
      <c r="C12" s="54">
        <f>'様式4(実績書③)'!B97</f>
        <v>0</v>
      </c>
      <c r="D12" s="54">
        <f>'様式4(実績書③)'!B98</f>
        <v>0</v>
      </c>
      <c r="E12" s="55">
        <f>+B12-C12-D12</f>
        <v>0</v>
      </c>
      <c r="F12" s="55">
        <f>E12</f>
        <v>0</v>
      </c>
      <c r="G12" s="149"/>
      <c r="H12" s="55">
        <f>MIN(F12,G12)</f>
        <v>0</v>
      </c>
      <c r="I12" s="53" t="str">
        <f>IF(A12="","",IFERROR(VLOOKUP(A12,A26:B43,2,FALSE),""))</f>
        <v/>
      </c>
      <c r="J12" s="52" t="str">
        <f>IF(A12="",0,IFERROR(IF(I12=A44,ROUNDDOWN(H12,-3),ROUNDDOWN(H12*I12,-3)),"0"))</f>
        <v>0</v>
      </c>
      <c r="K12" s="115">
        <f>'様式4(実績書③)'!B22</f>
        <v>0</v>
      </c>
      <c r="L12" s="40"/>
    </row>
    <row r="13" spans="1:12" s="20" customFormat="1" ht="60" customHeight="1">
      <c r="A13" s="41" t="s">
        <v>56</v>
      </c>
      <c r="B13" s="56">
        <f t="shared" ref="B13:H13" si="0">SUM(B10:B12)</f>
        <v>0</v>
      </c>
      <c r="C13" s="56">
        <f t="shared" si="0"/>
        <v>0</v>
      </c>
      <c r="D13" s="56">
        <f t="shared" si="0"/>
        <v>0</v>
      </c>
      <c r="E13" s="56">
        <f t="shared" si="0"/>
        <v>0</v>
      </c>
      <c r="F13" s="56">
        <f t="shared" si="0"/>
        <v>0</v>
      </c>
      <c r="G13" s="56">
        <f t="shared" si="0"/>
        <v>0</v>
      </c>
      <c r="H13" s="56">
        <f t="shared" si="0"/>
        <v>0</v>
      </c>
      <c r="I13" s="57"/>
      <c r="J13" s="58">
        <f>ROUNDDOWN(SUM(J10:J12),-3)</f>
        <v>0</v>
      </c>
      <c r="K13" s="6"/>
      <c r="L13" s="5"/>
    </row>
    <row r="14" spans="1:12" s="10" customFormat="1" ht="12">
      <c r="A14" s="17" t="s">
        <v>68</v>
      </c>
      <c r="B14" s="7"/>
      <c r="C14" s="7"/>
      <c r="D14" s="7"/>
      <c r="E14" s="7"/>
      <c r="F14" s="7"/>
      <c r="G14" s="7"/>
      <c r="H14" s="7"/>
      <c r="I14" s="8"/>
      <c r="J14" s="7"/>
      <c r="K14" s="7"/>
      <c r="L14" s="9"/>
    </row>
    <row r="15" spans="1:12" s="10" customFormat="1" ht="12">
      <c r="A15" s="17" t="s">
        <v>178</v>
      </c>
      <c r="B15" s="7"/>
      <c r="C15" s="7"/>
      <c r="D15" s="7"/>
      <c r="E15" s="7"/>
      <c r="F15" s="7"/>
      <c r="G15" s="7"/>
      <c r="H15" s="7"/>
      <c r="I15" s="8"/>
      <c r="J15" s="7"/>
      <c r="K15" s="7"/>
      <c r="L15" s="9"/>
    </row>
    <row r="16" spans="1:12" s="11" customFormat="1" ht="12">
      <c r="A16" s="18" t="s">
        <v>174</v>
      </c>
    </row>
    <row r="17" spans="1:3" s="11" customFormat="1" ht="12">
      <c r="A17" s="18" t="s">
        <v>200</v>
      </c>
    </row>
    <row r="18" spans="1:3" s="11" customFormat="1" ht="12">
      <c r="A18" s="18" t="s">
        <v>69</v>
      </c>
    </row>
    <row r="19" spans="1:3" s="18" customFormat="1" ht="12">
      <c r="A19" s="18" t="s">
        <v>73</v>
      </c>
    </row>
    <row r="20" spans="1:3" s="11" customFormat="1" ht="12">
      <c r="A20" s="18" t="s">
        <v>70</v>
      </c>
    </row>
    <row r="21" spans="1:3" s="12" customFormat="1" ht="12">
      <c r="A21" s="19" t="s">
        <v>71</v>
      </c>
    </row>
    <row r="22" spans="1:3" s="42" customFormat="1" ht="15.75" customHeight="1"/>
    <row r="26" spans="1:3">
      <c r="A26" s="20" t="s">
        <v>181</v>
      </c>
      <c r="B26" s="43">
        <v>0.8</v>
      </c>
      <c r="C26" s="44">
        <v>625000</v>
      </c>
    </row>
    <row r="27" spans="1:3">
      <c r="A27" s="20" t="s">
        <v>182</v>
      </c>
      <c r="B27" s="43">
        <v>0.8</v>
      </c>
      <c r="C27" s="44">
        <v>625000</v>
      </c>
    </row>
    <row r="28" spans="1:3">
      <c r="A28" s="20" t="s">
        <v>183</v>
      </c>
      <c r="B28" s="43">
        <v>0.8</v>
      </c>
      <c r="C28" s="44">
        <v>625000</v>
      </c>
    </row>
    <row r="29" spans="1:3">
      <c r="A29" s="20" t="s">
        <v>184</v>
      </c>
      <c r="B29" s="43">
        <v>0.8</v>
      </c>
      <c r="C29" s="44">
        <v>625000</v>
      </c>
    </row>
    <row r="30" spans="1:3">
      <c r="A30" s="20" t="s">
        <v>185</v>
      </c>
      <c r="B30" s="45" t="s">
        <v>57</v>
      </c>
      <c r="C30" s="44">
        <v>3000000</v>
      </c>
    </row>
    <row r="31" spans="1:3">
      <c r="A31" s="20" t="s">
        <v>186</v>
      </c>
      <c r="B31" s="45" t="s">
        <v>57</v>
      </c>
      <c r="C31" s="44">
        <v>3000000</v>
      </c>
    </row>
    <row r="32" spans="1:3">
      <c r="A32" s="20" t="s">
        <v>187</v>
      </c>
      <c r="B32" s="45" t="s">
        <v>57</v>
      </c>
      <c r="C32" s="44" t="s">
        <v>198</v>
      </c>
    </row>
    <row r="33" spans="1:3">
      <c r="A33" s="20" t="s">
        <v>188</v>
      </c>
      <c r="B33" s="43">
        <v>0.8</v>
      </c>
      <c r="C33" s="44">
        <v>625000</v>
      </c>
    </row>
    <row r="34" spans="1:3">
      <c r="A34" s="20" t="s">
        <v>189</v>
      </c>
      <c r="B34" s="45" t="s">
        <v>57</v>
      </c>
      <c r="C34" s="44">
        <v>250000</v>
      </c>
    </row>
    <row r="35" spans="1:3">
      <c r="A35" s="20" t="s">
        <v>190</v>
      </c>
      <c r="B35" s="43">
        <v>0.8</v>
      </c>
      <c r="C35" s="44">
        <v>625000</v>
      </c>
    </row>
    <row r="36" spans="1:3">
      <c r="A36" s="20" t="s">
        <v>191</v>
      </c>
      <c r="B36" s="43">
        <v>0.8</v>
      </c>
      <c r="C36" s="44">
        <v>625000</v>
      </c>
    </row>
    <row r="37" spans="1:3">
      <c r="A37" s="20" t="s">
        <v>192</v>
      </c>
      <c r="B37" s="43">
        <v>0.8</v>
      </c>
      <c r="C37" s="44">
        <v>625000</v>
      </c>
    </row>
    <row r="38" spans="1:3">
      <c r="A38" s="20" t="s">
        <v>193</v>
      </c>
      <c r="B38" s="45" t="s">
        <v>57</v>
      </c>
      <c r="C38" s="44">
        <v>500000</v>
      </c>
    </row>
    <row r="39" spans="1:3">
      <c r="A39" s="20" t="s">
        <v>194</v>
      </c>
      <c r="B39" s="45" t="s">
        <v>57</v>
      </c>
      <c r="C39" s="44">
        <v>500000</v>
      </c>
    </row>
    <row r="40" spans="1:3">
      <c r="A40" s="20" t="s">
        <v>195</v>
      </c>
      <c r="B40" s="43">
        <v>0.8</v>
      </c>
      <c r="C40" s="44">
        <v>625000</v>
      </c>
    </row>
    <row r="41" spans="1:3">
      <c r="A41" s="20" t="s">
        <v>196</v>
      </c>
      <c r="B41" s="45" t="s">
        <v>57</v>
      </c>
      <c r="C41" s="44">
        <v>3000000</v>
      </c>
    </row>
    <row r="42" spans="1:3">
      <c r="A42" s="20" t="s">
        <v>197</v>
      </c>
      <c r="B42" s="43">
        <v>0.8</v>
      </c>
      <c r="C42" s="44">
        <v>625000</v>
      </c>
    </row>
    <row r="43" spans="1:3">
      <c r="A43" s="20"/>
      <c r="B43" s="20"/>
    </row>
    <row r="44" spans="1:3">
      <c r="A44" s="45" t="s">
        <v>57</v>
      </c>
      <c r="B44" s="20"/>
    </row>
    <row r="45" spans="1:3">
      <c r="A45" s="45" t="s">
        <v>58</v>
      </c>
      <c r="B45" s="20"/>
    </row>
    <row r="46" spans="1:3">
      <c r="A46" s="45"/>
      <c r="B46" s="20"/>
    </row>
    <row r="47" spans="1:3">
      <c r="A47" s="45"/>
      <c r="B47" s="20"/>
    </row>
  </sheetData>
  <mergeCells count="3">
    <mergeCell ref="A2:K2"/>
    <mergeCell ref="A3:K3"/>
    <mergeCell ref="H4:K4"/>
  </mergeCells>
  <phoneticPr fontId="3"/>
  <dataValidations count="1">
    <dataValidation showInputMessage="1" showErrorMessage="1" sqref="A10:A12" xr:uid="{7EF4832D-E162-4D21-93BA-6D7E93DEC2F6}"/>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3EF6-3DDA-47A8-8249-9F34CC13A2D1}">
  <sheetPr>
    <tabColor rgb="FFFF6699"/>
    <pageSetUpPr fitToPage="1"/>
  </sheetPr>
  <dimension ref="A1:G25"/>
  <sheetViews>
    <sheetView view="pageBreakPreview" zoomScaleNormal="85" zoomScaleSheetLayoutView="100" workbookViewId="0">
      <selection activeCell="G4" sqref="G4"/>
    </sheetView>
  </sheetViews>
  <sheetFormatPr defaultRowHeight="13.5"/>
  <cols>
    <col min="1" max="1" width="3.75" style="124" customWidth="1"/>
    <col min="2" max="2" width="9.375" style="124" customWidth="1"/>
    <col min="3" max="3" width="32.5" style="124" customWidth="1"/>
    <col min="4" max="4" width="20" style="124" customWidth="1"/>
    <col min="5" max="5" width="10.625" style="124" customWidth="1"/>
    <col min="6" max="6" width="5" style="124" customWidth="1"/>
    <col min="7" max="7" width="39.375" style="124" customWidth="1"/>
    <col min="8" max="16384" width="9" style="124"/>
  </cols>
  <sheetData>
    <row r="1" spans="1:7" ht="20.25" customHeight="1">
      <c r="A1" s="410" t="s">
        <v>137</v>
      </c>
      <c r="B1" s="410"/>
      <c r="C1" s="410"/>
      <c r="D1" s="410"/>
      <c r="E1" s="410"/>
      <c r="F1" s="410"/>
      <c r="G1" s="410"/>
    </row>
    <row r="2" spans="1:7" ht="20.25" customHeight="1">
      <c r="A2" s="411" t="s">
        <v>138</v>
      </c>
      <c r="B2" s="411"/>
      <c r="C2" s="411"/>
      <c r="D2" s="411"/>
      <c r="E2" s="411"/>
      <c r="F2" s="411"/>
      <c r="G2" s="411"/>
    </row>
    <row r="3" spans="1:7" ht="18.75" customHeight="1">
      <c r="C3" s="130"/>
      <c r="E3" s="412" t="s">
        <v>80</v>
      </c>
      <c r="F3" s="412"/>
      <c r="G3" s="147">
        <f>'様式4(実績書①)'!B9</f>
        <v>0</v>
      </c>
    </row>
    <row r="4" spans="1:7" ht="18.75" customHeight="1">
      <c r="A4" s="412" t="s">
        <v>98</v>
      </c>
      <c r="B4" s="412"/>
      <c r="C4" s="413">
        <f>'様式4(実績書①)'!A4</f>
        <v>0</v>
      </c>
      <c r="D4" s="413"/>
      <c r="E4" s="413"/>
      <c r="F4" s="413"/>
      <c r="G4" s="164"/>
    </row>
    <row r="5" spans="1:7" ht="26.25" customHeight="1">
      <c r="A5" s="125" t="s">
        <v>99</v>
      </c>
      <c r="B5" s="125"/>
      <c r="G5" s="127" t="s">
        <v>82</v>
      </c>
    </row>
    <row r="6" spans="1:7" ht="21.75" customHeight="1">
      <c r="A6" s="372" t="s">
        <v>100</v>
      </c>
      <c r="B6" s="372"/>
      <c r="C6" s="372"/>
      <c r="D6" s="375" t="s">
        <v>179</v>
      </c>
      <c r="E6" s="376"/>
      <c r="F6" s="377"/>
      <c r="G6" s="187" t="s">
        <v>83</v>
      </c>
    </row>
    <row r="7" spans="1:7" ht="21.75" customHeight="1">
      <c r="A7" s="396" t="s">
        <v>102</v>
      </c>
      <c r="B7" s="396"/>
      <c r="C7" s="396"/>
      <c r="D7" s="397">
        <f>'様式3(精算額調書)'!J13</f>
        <v>0</v>
      </c>
      <c r="E7" s="398"/>
      <c r="F7" s="163" t="s">
        <v>88</v>
      </c>
      <c r="G7" s="133"/>
    </row>
    <row r="8" spans="1:7" ht="21.75" customHeight="1">
      <c r="A8" s="396" t="s">
        <v>103</v>
      </c>
      <c r="B8" s="396"/>
      <c r="C8" s="396"/>
      <c r="D8" s="399">
        <f>D18-D7</f>
        <v>0</v>
      </c>
      <c r="E8" s="398"/>
      <c r="F8" s="163" t="s">
        <v>88</v>
      </c>
      <c r="G8" s="133"/>
    </row>
    <row r="9" spans="1:7" ht="20.25" customHeight="1">
      <c r="A9" s="400" t="s">
        <v>104</v>
      </c>
      <c r="B9" s="392" t="s">
        <v>105</v>
      </c>
      <c r="C9" s="393"/>
      <c r="D9" s="403"/>
      <c r="E9" s="404"/>
      <c r="F9" s="134"/>
      <c r="G9" s="384"/>
    </row>
    <row r="10" spans="1:7" ht="20.25" customHeight="1">
      <c r="A10" s="401"/>
      <c r="B10" s="386" t="s">
        <v>106</v>
      </c>
      <c r="C10" s="387"/>
      <c r="D10" s="390"/>
      <c r="E10" s="391"/>
      <c r="F10" s="135" t="s">
        <v>88</v>
      </c>
      <c r="G10" s="385"/>
    </row>
    <row r="11" spans="1:7" ht="20.25" customHeight="1">
      <c r="A11" s="401"/>
      <c r="B11" s="392" t="s">
        <v>107</v>
      </c>
      <c r="C11" s="393"/>
      <c r="D11" s="394"/>
      <c r="E11" s="395"/>
      <c r="F11" s="134"/>
      <c r="G11" s="384"/>
    </row>
    <row r="12" spans="1:7" ht="20.25" customHeight="1">
      <c r="A12" s="401"/>
      <c r="B12" s="386" t="s">
        <v>106</v>
      </c>
      <c r="C12" s="387"/>
      <c r="D12" s="390"/>
      <c r="E12" s="391"/>
      <c r="F12" s="135" t="s">
        <v>88</v>
      </c>
      <c r="G12" s="385"/>
    </row>
    <row r="13" spans="1:7" ht="20.25" customHeight="1">
      <c r="A13" s="401"/>
      <c r="B13" s="392" t="s">
        <v>108</v>
      </c>
      <c r="C13" s="393"/>
      <c r="D13" s="404">
        <f>D18-D7-D17</f>
        <v>0</v>
      </c>
      <c r="E13" s="405"/>
      <c r="F13" s="136" t="s">
        <v>88</v>
      </c>
      <c r="G13" s="384"/>
    </row>
    <row r="14" spans="1:7" ht="20.25" customHeight="1">
      <c r="A14" s="401"/>
      <c r="B14" s="386" t="s">
        <v>109</v>
      </c>
      <c r="C14" s="387"/>
      <c r="D14" s="388" t="s">
        <v>110</v>
      </c>
      <c r="E14" s="389"/>
      <c r="F14" s="135" t="s">
        <v>111</v>
      </c>
      <c r="G14" s="385"/>
    </row>
    <row r="15" spans="1:7" ht="21.75" customHeight="1">
      <c r="A15" s="401"/>
      <c r="B15" s="386" t="s">
        <v>112</v>
      </c>
      <c r="C15" s="387"/>
      <c r="D15" s="390"/>
      <c r="E15" s="391"/>
      <c r="F15" s="137" t="s">
        <v>88</v>
      </c>
      <c r="G15" s="138"/>
    </row>
    <row r="16" spans="1:7" ht="20.25" customHeight="1">
      <c r="A16" s="401"/>
      <c r="B16" s="406" t="s">
        <v>103</v>
      </c>
      <c r="C16" s="407"/>
      <c r="D16" s="408"/>
      <c r="E16" s="409"/>
      <c r="F16" s="139"/>
      <c r="G16" s="378"/>
    </row>
    <row r="17" spans="1:7" ht="20.25" customHeight="1" thickBot="1">
      <c r="A17" s="402"/>
      <c r="B17" s="380" t="s">
        <v>113</v>
      </c>
      <c r="C17" s="381"/>
      <c r="D17" s="382">
        <f>'様式3(精算額調書)'!C13</f>
        <v>0</v>
      </c>
      <c r="E17" s="383"/>
      <c r="F17" s="140" t="s">
        <v>88</v>
      </c>
      <c r="G17" s="379"/>
    </row>
    <row r="18" spans="1:7" ht="21.75" customHeight="1" thickTop="1">
      <c r="A18" s="370" t="s">
        <v>114</v>
      </c>
      <c r="B18" s="370"/>
      <c r="C18" s="370"/>
      <c r="D18" s="371">
        <f>'様式3(精算額調書)'!B13</f>
        <v>0</v>
      </c>
      <c r="E18" s="369"/>
      <c r="F18" s="137" t="s">
        <v>88</v>
      </c>
      <c r="G18" s="138"/>
    </row>
    <row r="19" spans="1:7" ht="21.75" customHeight="1">
      <c r="A19" s="141"/>
      <c r="B19" s="141"/>
    </row>
    <row r="20" spans="1:7" ht="21.75" customHeight="1">
      <c r="A20" s="125" t="s">
        <v>115</v>
      </c>
      <c r="B20" s="125"/>
      <c r="G20" s="127" t="s">
        <v>82</v>
      </c>
    </row>
    <row r="21" spans="1:7" ht="21.75" customHeight="1">
      <c r="A21" s="372" t="s">
        <v>116</v>
      </c>
      <c r="B21" s="372"/>
      <c r="C21" s="372"/>
      <c r="D21" s="375" t="s">
        <v>101</v>
      </c>
      <c r="E21" s="376"/>
      <c r="F21" s="377"/>
      <c r="G21" s="131" t="s">
        <v>83</v>
      </c>
    </row>
    <row r="22" spans="1:7" ht="21.75" customHeight="1">
      <c r="A22" s="373" t="s">
        <v>117</v>
      </c>
      <c r="B22" s="373"/>
      <c r="C22" s="373"/>
      <c r="D22" s="374">
        <f>'様式3(精算額調書)'!F13</f>
        <v>0</v>
      </c>
      <c r="E22" s="374"/>
      <c r="F22" s="132" t="s">
        <v>88</v>
      </c>
      <c r="G22" s="133"/>
    </row>
    <row r="23" spans="1:7" ht="21.75" customHeight="1" thickBot="1">
      <c r="A23" s="366" t="s">
        <v>118</v>
      </c>
      <c r="B23" s="366"/>
      <c r="C23" s="366"/>
      <c r="D23" s="367">
        <f>'様式3(精算額調書)'!C13+'様式3(精算額調書)'!D13</f>
        <v>0</v>
      </c>
      <c r="E23" s="367"/>
      <c r="F23" s="140" t="s">
        <v>88</v>
      </c>
      <c r="G23" s="142"/>
    </row>
    <row r="24" spans="1:7" ht="21.75" customHeight="1" thickTop="1">
      <c r="A24" s="368" t="s">
        <v>114</v>
      </c>
      <c r="B24" s="368"/>
      <c r="C24" s="368"/>
      <c r="D24" s="369">
        <f>'様式3(精算額調書)'!B13</f>
        <v>0</v>
      </c>
      <c r="E24" s="369"/>
      <c r="F24" s="137" t="s">
        <v>88</v>
      </c>
      <c r="G24" s="138"/>
    </row>
    <row r="25" spans="1:7">
      <c r="A25" s="141"/>
      <c r="B25" s="141"/>
    </row>
  </sheetData>
  <mergeCells count="44">
    <mergeCell ref="A6:C6"/>
    <mergeCell ref="A1:G1"/>
    <mergeCell ref="A2:G2"/>
    <mergeCell ref="E3:F3"/>
    <mergeCell ref="A4:B4"/>
    <mergeCell ref="C4:F4"/>
    <mergeCell ref="D6:F6"/>
    <mergeCell ref="A7:C7"/>
    <mergeCell ref="D7:E7"/>
    <mergeCell ref="A8:C8"/>
    <mergeCell ref="D8:E8"/>
    <mergeCell ref="A9:A17"/>
    <mergeCell ref="B9:C9"/>
    <mergeCell ref="D9:E9"/>
    <mergeCell ref="B13:C13"/>
    <mergeCell ref="D13:E13"/>
    <mergeCell ref="B16:C16"/>
    <mergeCell ref="D16:E16"/>
    <mergeCell ref="G9:G10"/>
    <mergeCell ref="B10:C10"/>
    <mergeCell ref="D10:E10"/>
    <mergeCell ref="B11:C11"/>
    <mergeCell ref="D11:E11"/>
    <mergeCell ref="G11:G12"/>
    <mergeCell ref="B12:C12"/>
    <mergeCell ref="D12:E12"/>
    <mergeCell ref="G16:G17"/>
    <mergeCell ref="B17:C17"/>
    <mergeCell ref="D17:E17"/>
    <mergeCell ref="G13:G14"/>
    <mergeCell ref="B14:C14"/>
    <mergeCell ref="D14:E14"/>
    <mergeCell ref="B15:C15"/>
    <mergeCell ref="D15:E15"/>
    <mergeCell ref="A23:C23"/>
    <mergeCell ref="D23:E23"/>
    <mergeCell ref="A24:C24"/>
    <mergeCell ref="D24:E24"/>
    <mergeCell ref="A18:C18"/>
    <mergeCell ref="D18:E18"/>
    <mergeCell ref="A21:C21"/>
    <mergeCell ref="A22:C22"/>
    <mergeCell ref="D22:E22"/>
    <mergeCell ref="D21:F21"/>
  </mergeCells>
  <phoneticPr fontId="3"/>
  <pageMargins left="1.1023622047244095" right="1.1023622047244095" top="0.94488188976377963" bottom="0"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9AB8-1EAF-4C17-86BB-2E64BEE55159}">
  <sheetPr>
    <tabColor rgb="FFFF6699"/>
    <pageSetUpPr fitToPage="1"/>
  </sheetPr>
  <dimension ref="A1:G18"/>
  <sheetViews>
    <sheetView view="pageBreakPreview" zoomScaleNormal="85" zoomScaleSheetLayoutView="100" workbookViewId="0">
      <selection activeCell="D7" sqref="D7:F7"/>
    </sheetView>
  </sheetViews>
  <sheetFormatPr defaultRowHeight="13.5"/>
  <cols>
    <col min="1" max="1" width="4.375" style="124" customWidth="1"/>
    <col min="2" max="2" width="8" style="124" customWidth="1"/>
    <col min="3" max="3" width="35.5" style="124" customWidth="1"/>
    <col min="4" max="4" width="18.875" style="124" customWidth="1"/>
    <col min="5" max="5" width="10.625" style="124" customWidth="1"/>
    <col min="6" max="6" width="3.5" style="126" bestFit="1" customWidth="1"/>
    <col min="7" max="7" width="40.625" style="124" customWidth="1"/>
    <col min="8" max="16384" width="9" style="124"/>
  </cols>
  <sheetData>
    <row r="1" spans="1:7" ht="22.5" customHeight="1">
      <c r="A1" s="410" t="s">
        <v>141</v>
      </c>
      <c r="B1" s="410"/>
      <c r="C1" s="410"/>
      <c r="D1" s="410"/>
      <c r="E1" s="410"/>
      <c r="F1" s="410"/>
      <c r="G1" s="410"/>
    </row>
    <row r="2" spans="1:7" ht="22.5" customHeight="1">
      <c r="A2" s="411" t="s">
        <v>142</v>
      </c>
      <c r="B2" s="411"/>
      <c r="C2" s="411"/>
      <c r="D2" s="411"/>
      <c r="E2" s="411"/>
      <c r="F2" s="411"/>
      <c r="G2" s="411"/>
    </row>
    <row r="3" spans="1:7" ht="22.5" customHeight="1">
      <c r="E3" s="412" t="s">
        <v>80</v>
      </c>
      <c r="F3" s="412"/>
      <c r="G3" s="147">
        <f>'様式4(実績書①)'!B9</f>
        <v>0</v>
      </c>
    </row>
    <row r="4" spans="1:7" ht="22.5" customHeight="1">
      <c r="A4" s="412" t="s">
        <v>81</v>
      </c>
      <c r="B4" s="412"/>
      <c r="C4" s="413">
        <f>'様式4(実績書①)'!A4</f>
        <v>0</v>
      </c>
      <c r="D4" s="413"/>
      <c r="E4" s="413"/>
      <c r="F4" s="413"/>
    </row>
    <row r="5" spans="1:7" ht="30" customHeight="1">
      <c r="A5" s="125"/>
      <c r="B5" s="125"/>
      <c r="C5" s="125"/>
      <c r="G5" s="127" t="s">
        <v>82</v>
      </c>
    </row>
    <row r="6" spans="1:7" ht="24" customHeight="1">
      <c r="A6" s="428"/>
      <c r="B6" s="428"/>
      <c r="C6" s="428"/>
      <c r="D6" s="429"/>
      <c r="E6" s="430"/>
      <c r="F6" s="157"/>
      <c r="G6" s="158" t="s">
        <v>83</v>
      </c>
    </row>
    <row r="7" spans="1:7" ht="24" customHeight="1">
      <c r="A7" s="372" t="s">
        <v>139</v>
      </c>
      <c r="B7" s="372"/>
      <c r="C7" s="372"/>
      <c r="D7" s="424" t="s">
        <v>84</v>
      </c>
      <c r="E7" s="424"/>
      <c r="F7" s="424"/>
      <c r="G7" s="155"/>
    </row>
    <row r="8" spans="1:7" ht="24" customHeight="1">
      <c r="A8" s="372" t="s">
        <v>140</v>
      </c>
      <c r="B8" s="372"/>
      <c r="C8" s="372"/>
      <c r="D8" s="424" t="s">
        <v>84</v>
      </c>
      <c r="E8" s="424"/>
      <c r="F8" s="424"/>
      <c r="G8" s="155"/>
    </row>
    <row r="9" spans="1:7" ht="24" customHeight="1">
      <c r="A9" s="368" t="s">
        <v>85</v>
      </c>
      <c r="B9" s="368"/>
      <c r="C9" s="368"/>
      <c r="D9" s="425" t="s">
        <v>86</v>
      </c>
      <c r="E9" s="426"/>
      <c r="F9" s="427"/>
      <c r="G9" s="159"/>
    </row>
    <row r="10" spans="1:7" ht="24" customHeight="1">
      <c r="A10" s="422"/>
      <c r="B10" s="373" t="s">
        <v>87</v>
      </c>
      <c r="C10" s="373"/>
      <c r="D10" s="416">
        <f>'様式4(実績書①)'!D59+'様式4(実績書②)'!D59+'様式4(実績書③)'!D59</f>
        <v>0</v>
      </c>
      <c r="E10" s="374"/>
      <c r="F10" s="128" t="s">
        <v>88</v>
      </c>
      <c r="G10" s="154"/>
    </row>
    <row r="11" spans="1:7" ht="24" customHeight="1">
      <c r="A11" s="422"/>
      <c r="B11" s="373" t="s">
        <v>89</v>
      </c>
      <c r="C11" s="373"/>
      <c r="D11" s="416">
        <f>'様式4(実績書①)'!D65+'様式4(実績書②)'!D65+'様式4(実績書③)'!D65</f>
        <v>0</v>
      </c>
      <c r="E11" s="374"/>
      <c r="F11" s="128" t="s">
        <v>88</v>
      </c>
      <c r="G11" s="154"/>
    </row>
    <row r="12" spans="1:7" ht="24" customHeight="1">
      <c r="A12" s="422"/>
      <c r="B12" s="373" t="s">
        <v>90</v>
      </c>
      <c r="C12" s="373"/>
      <c r="D12" s="416">
        <f>'様式4(実績書①)'!D71+'様式4(実績書②)'!D71+'様式4(実績書③)'!D71</f>
        <v>0</v>
      </c>
      <c r="E12" s="374"/>
      <c r="F12" s="128" t="s">
        <v>88</v>
      </c>
      <c r="G12" s="154"/>
    </row>
    <row r="13" spans="1:7" ht="24" customHeight="1">
      <c r="A13" s="422"/>
      <c r="B13" s="373" t="s">
        <v>91</v>
      </c>
      <c r="C13" s="373"/>
      <c r="D13" s="416">
        <f>'様式4(実績書①)'!D77+'様式4(実績書②)'!D77+'様式4(実績書③)'!D77</f>
        <v>0</v>
      </c>
      <c r="E13" s="374"/>
      <c r="F13" s="128" t="s">
        <v>88</v>
      </c>
      <c r="G13" s="155"/>
    </row>
    <row r="14" spans="1:7" ht="24" customHeight="1">
      <c r="A14" s="422"/>
      <c r="B14" s="373" t="s">
        <v>92</v>
      </c>
      <c r="C14" s="373"/>
      <c r="D14" s="416">
        <f>'様式4(実績書①)'!D83+'様式4(実績書②)'!D83+'様式4(実績書③)'!D83</f>
        <v>0</v>
      </c>
      <c r="E14" s="374"/>
      <c r="F14" s="128" t="s">
        <v>88</v>
      </c>
      <c r="G14" s="154"/>
    </row>
    <row r="15" spans="1:7" ht="24" customHeight="1">
      <c r="A15" s="422"/>
      <c r="B15" s="373" t="s">
        <v>93</v>
      </c>
      <c r="C15" s="373"/>
      <c r="D15" s="416">
        <f>'様式4(実績書①)'!D89+'様式4(実績書②)'!D89+'様式4(実績書③)'!D89</f>
        <v>0</v>
      </c>
      <c r="E15" s="374"/>
      <c r="F15" s="128" t="s">
        <v>88</v>
      </c>
      <c r="G15" s="155"/>
    </row>
    <row r="16" spans="1:7" ht="24" customHeight="1" thickBot="1">
      <c r="A16" s="423"/>
      <c r="B16" s="417" t="s">
        <v>94</v>
      </c>
      <c r="C16" s="417"/>
      <c r="D16" s="418">
        <f>'様式4(実績書①)'!B97+'様式4(実績書②)'!B97+'様式4(実績書③)'!B97</f>
        <v>0</v>
      </c>
      <c r="E16" s="419"/>
      <c r="F16" s="129" t="s">
        <v>88</v>
      </c>
      <c r="G16" s="156"/>
    </row>
    <row r="17" spans="1:7" ht="24" customHeight="1" thickTop="1">
      <c r="A17" s="420" t="s">
        <v>95</v>
      </c>
      <c r="B17" s="420"/>
      <c r="C17" s="420"/>
      <c r="D17" s="408">
        <f>SUM(D10:E16)</f>
        <v>0</v>
      </c>
      <c r="E17" s="421"/>
      <c r="F17" s="160" t="s">
        <v>88</v>
      </c>
      <c r="G17" s="161"/>
    </row>
    <row r="18" spans="1:7" ht="45" customHeight="1">
      <c r="A18" s="373" t="s">
        <v>96</v>
      </c>
      <c r="B18" s="373"/>
      <c r="C18" s="373"/>
      <c r="D18" s="414">
        <f>'様式3(精算額調書)'!J13</f>
        <v>0</v>
      </c>
      <c r="E18" s="415"/>
      <c r="F18" s="128" t="s">
        <v>88</v>
      </c>
      <c r="G18" s="155" t="s">
        <v>97</v>
      </c>
    </row>
  </sheetData>
  <mergeCells count="32">
    <mergeCell ref="A1:G1"/>
    <mergeCell ref="A2:G2"/>
    <mergeCell ref="A4:B4"/>
    <mergeCell ref="C4:F4"/>
    <mergeCell ref="A6:C6"/>
    <mergeCell ref="D6:E6"/>
    <mergeCell ref="D11:E11"/>
    <mergeCell ref="B12:C12"/>
    <mergeCell ref="D12:E12"/>
    <mergeCell ref="B13:C13"/>
    <mergeCell ref="D13:E13"/>
    <mergeCell ref="D7:F7"/>
    <mergeCell ref="A8:C8"/>
    <mergeCell ref="D8:F8"/>
    <mergeCell ref="A9:C9"/>
    <mergeCell ref="D9:F9"/>
    <mergeCell ref="A18:C18"/>
    <mergeCell ref="D18:E18"/>
    <mergeCell ref="E3:F3"/>
    <mergeCell ref="D14:E14"/>
    <mergeCell ref="B15:C15"/>
    <mergeCell ref="D15:E15"/>
    <mergeCell ref="B16:C16"/>
    <mergeCell ref="D16:E16"/>
    <mergeCell ref="A17:C17"/>
    <mergeCell ref="D17:E17"/>
    <mergeCell ref="A10:A16"/>
    <mergeCell ref="B10:C10"/>
    <mergeCell ref="D10:E10"/>
    <mergeCell ref="B11:C11"/>
    <mergeCell ref="B14:C14"/>
    <mergeCell ref="A7:C7"/>
  </mergeCells>
  <phoneticPr fontId="3"/>
  <pageMargins left="1.1023622047244095" right="1.1023622047244095" top="1.1417322834645669" bottom="0.74803149606299213"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1C140-A098-4A0A-8C38-3556FF53BE8E}">
  <sheetPr>
    <tabColor rgb="FFFF6699"/>
    <pageSetUpPr fitToPage="1"/>
  </sheetPr>
  <dimension ref="A1:F31"/>
  <sheetViews>
    <sheetView view="pageBreakPreview" zoomScaleNormal="100" zoomScaleSheetLayoutView="100" workbookViewId="0">
      <selection activeCell="E4" sqref="E4"/>
    </sheetView>
  </sheetViews>
  <sheetFormatPr defaultRowHeight="13.5"/>
  <cols>
    <col min="1" max="2" width="1.875" style="124" customWidth="1"/>
    <col min="3" max="3" width="20" style="124" customWidth="1"/>
    <col min="4" max="4" width="26.25" style="124" customWidth="1"/>
    <col min="5" max="5" width="28.75" style="124" customWidth="1"/>
    <col min="6" max="16384" width="9" style="124"/>
  </cols>
  <sheetData>
    <row r="1" spans="1:6" ht="22.5" customHeight="1">
      <c r="A1" s="410" t="s">
        <v>143</v>
      </c>
      <c r="B1" s="410"/>
      <c r="C1" s="410"/>
      <c r="D1" s="410"/>
      <c r="E1" s="410"/>
    </row>
    <row r="2" spans="1:6" ht="22.5" customHeight="1">
      <c r="B2" s="141"/>
      <c r="C2" s="141"/>
      <c r="D2" s="141"/>
    </row>
    <row r="3" spans="1:6" ht="18.75" customHeight="1">
      <c r="B3" s="141"/>
      <c r="C3" s="141"/>
      <c r="D3" s="141"/>
      <c r="E3" s="162" t="s">
        <v>162</v>
      </c>
    </row>
    <row r="4" spans="1:6" ht="18.75" customHeight="1">
      <c r="B4" s="141"/>
      <c r="C4" s="141"/>
      <c r="D4" s="141"/>
      <c r="E4" s="185" t="s">
        <v>84</v>
      </c>
    </row>
    <row r="5" spans="1:6" ht="18.75" customHeight="1">
      <c r="B5" s="141"/>
      <c r="C5" s="141"/>
      <c r="D5" s="141"/>
    </row>
    <row r="6" spans="1:6" ht="18.75" customHeight="1">
      <c r="B6" s="410" t="s">
        <v>119</v>
      </c>
      <c r="C6" s="410"/>
      <c r="D6" s="410"/>
      <c r="E6" s="410"/>
    </row>
    <row r="7" spans="1:6" ht="18.75" customHeight="1">
      <c r="B7" s="166"/>
      <c r="C7" s="166"/>
      <c r="D7" s="166"/>
      <c r="E7" s="166"/>
    </row>
    <row r="8" spans="1:6" ht="18.75" customHeight="1">
      <c r="D8" s="151" t="s">
        <v>120</v>
      </c>
      <c r="E8" s="152">
        <f>'様式4(実績書①)'!B12</f>
        <v>0</v>
      </c>
      <c r="F8" s="153"/>
    </row>
    <row r="9" spans="1:6" ht="18.75" customHeight="1">
      <c r="B9" s="127"/>
      <c r="C9" s="127"/>
      <c r="D9" s="127" t="s">
        <v>121</v>
      </c>
      <c r="E9" s="150">
        <f>'様式4(実績書①)'!B9</f>
        <v>0</v>
      </c>
    </row>
    <row r="10" spans="1:6" ht="18.75" customHeight="1">
      <c r="B10" s="127"/>
      <c r="C10" s="127"/>
      <c r="D10" s="127" t="s">
        <v>122</v>
      </c>
      <c r="E10" s="150">
        <f>'様式4(実績書①)'!B10</f>
        <v>0</v>
      </c>
    </row>
    <row r="11" spans="1:6" ht="18.75" customHeight="1">
      <c r="B11" s="127"/>
      <c r="C11" s="127"/>
      <c r="D11" s="127" t="s">
        <v>123</v>
      </c>
      <c r="E11" s="143">
        <f>'様式4(実績書①)'!D13</f>
        <v>0</v>
      </c>
    </row>
    <row r="12" spans="1:6" ht="18.75" customHeight="1">
      <c r="B12" s="127"/>
      <c r="C12" s="127"/>
      <c r="D12" s="127" t="s">
        <v>124</v>
      </c>
      <c r="E12" s="143">
        <f>'様式4(実績書①)'!D15</f>
        <v>0</v>
      </c>
    </row>
    <row r="13" spans="1:6" ht="20.25" customHeight="1">
      <c r="B13" s="126"/>
      <c r="C13" s="126"/>
      <c r="D13" s="126"/>
    </row>
    <row r="14" spans="1:6" ht="20.25" customHeight="1">
      <c r="A14" s="432" t="s">
        <v>144</v>
      </c>
      <c r="B14" s="432"/>
      <c r="C14" s="432"/>
      <c r="D14" s="432"/>
      <c r="E14" s="432"/>
    </row>
    <row r="15" spans="1:6" ht="20.25" customHeight="1">
      <c r="A15" s="144"/>
      <c r="B15" s="433" t="s">
        <v>146</v>
      </c>
      <c r="C15" s="433"/>
      <c r="D15" s="433"/>
      <c r="E15" s="433"/>
    </row>
    <row r="16" spans="1:6" ht="20.25" customHeight="1">
      <c r="A16" s="434" t="s">
        <v>147</v>
      </c>
      <c r="B16" s="434"/>
      <c r="C16" s="434"/>
      <c r="D16" s="434"/>
      <c r="E16" s="434"/>
    </row>
    <row r="17" spans="1:5" ht="20.25" customHeight="1">
      <c r="A17" s="435" t="s">
        <v>148</v>
      </c>
      <c r="B17" s="435"/>
      <c r="C17" s="435"/>
      <c r="D17" s="435"/>
      <c r="E17" s="435"/>
    </row>
    <row r="18" spans="1:5" ht="20.25" customHeight="1">
      <c r="A18" s="432" t="s">
        <v>125</v>
      </c>
      <c r="B18" s="432"/>
      <c r="C18" s="432"/>
      <c r="D18" s="432"/>
      <c r="E18" s="432"/>
    </row>
    <row r="19" spans="1:5" ht="20.25" customHeight="1">
      <c r="B19" s="126"/>
      <c r="C19" s="126"/>
      <c r="D19" s="126"/>
      <c r="E19" s="126"/>
    </row>
    <row r="20" spans="1:5" ht="20.25" customHeight="1">
      <c r="A20" s="145" t="s">
        <v>126</v>
      </c>
      <c r="B20" s="145"/>
      <c r="C20" s="124" t="s">
        <v>149</v>
      </c>
      <c r="D20" s="141"/>
    </row>
    <row r="21" spans="1:5" ht="20.25" customHeight="1">
      <c r="A21" s="145"/>
      <c r="B21" s="145"/>
      <c r="C21" s="182" t="s">
        <v>84</v>
      </c>
      <c r="D21" s="182"/>
      <c r="E21" s="186"/>
    </row>
    <row r="22" spans="1:5" ht="20.25" customHeight="1">
      <c r="A22" s="145"/>
      <c r="B22" s="146"/>
      <c r="C22" s="436"/>
      <c r="D22" s="436"/>
    </row>
    <row r="23" spans="1:5" ht="20.25" customHeight="1">
      <c r="A23" s="145" t="s">
        <v>127</v>
      </c>
      <c r="B23" s="145"/>
      <c r="C23" s="124" t="s">
        <v>150</v>
      </c>
      <c r="D23" s="141"/>
    </row>
    <row r="24" spans="1:5" ht="20.25" customHeight="1">
      <c r="A24" s="145"/>
      <c r="B24" s="145"/>
      <c r="C24" s="431">
        <v>0</v>
      </c>
      <c r="D24" s="431"/>
    </row>
    <row r="25" spans="1:5" ht="20.25" customHeight="1">
      <c r="A25" s="145"/>
      <c r="B25" s="146"/>
      <c r="C25" s="141"/>
      <c r="D25" s="141"/>
    </row>
    <row r="26" spans="1:5" ht="20.25" customHeight="1">
      <c r="A26" s="145" t="s">
        <v>128</v>
      </c>
      <c r="B26" s="145"/>
      <c r="C26" s="124" t="s">
        <v>129</v>
      </c>
      <c r="D26" s="141"/>
    </row>
    <row r="27" spans="1:5" ht="20.25" customHeight="1">
      <c r="B27" s="124" t="s">
        <v>151</v>
      </c>
    </row>
    <row r="28" spans="1:5" ht="20.25" customHeight="1">
      <c r="B28" s="124" t="s">
        <v>152</v>
      </c>
    </row>
    <row r="29" spans="1:5" ht="20.25" customHeight="1">
      <c r="B29" s="124" t="s">
        <v>130</v>
      </c>
    </row>
    <row r="30" spans="1:5" ht="22.5" customHeight="1">
      <c r="A30" s="410"/>
      <c r="B30" s="410"/>
      <c r="C30" s="410"/>
      <c r="D30" s="410"/>
    </row>
    <row r="31" spans="1:5">
      <c r="B31" s="141"/>
      <c r="C31" s="141"/>
      <c r="D31" s="141"/>
    </row>
  </sheetData>
  <mergeCells count="10">
    <mergeCell ref="C24:D24"/>
    <mergeCell ref="A30:D30"/>
    <mergeCell ref="A1:E1"/>
    <mergeCell ref="B6:E6"/>
    <mergeCell ref="A14:E14"/>
    <mergeCell ref="B15:E15"/>
    <mergeCell ref="A16:E16"/>
    <mergeCell ref="A18:E18"/>
    <mergeCell ref="A17:E17"/>
    <mergeCell ref="C22:D22"/>
  </mergeCells>
  <phoneticPr fontId="3"/>
  <dataValidations count="3">
    <dataValidation allowBlank="1" showInputMessage="1" showErrorMessage="1" promptTitle="変更交付決定通知書の「変更交付決定年月日」を記入" prompt="★変更承認申請している事業は、_x000a_「交付決定年月日」と_x000a_「変更交付決定年月日」の_x000a_両方を記入してください。_x000a__x000a_(例)令和5年11月1日、令和6年3月31日" sqref="D21" xr:uid="{85340280-6F68-4672-8C32-324912C7538B}"/>
    <dataValidation allowBlank="1" showErrorMessage="1" promptTitle="交付決定通知書の「交付決定年月日」を記入" prompt="★変更承認申請している事業は、_x000a_「交付決定年月日」と_x000a_「変更交付決定年月日」の_x000a_両方を記入してください。_x000a__x000a_(例)令和4年11月1日、令和5年3月31日" sqref="C21" xr:uid="{CED1F91E-4989-479D-9EEA-3049A2AFD599}"/>
    <dataValidation allowBlank="1" showInputMessage="1" showErrorMessage="1" promptTitle="交付決定通知書の「交付決定額」を記入" prompt="★変更承認申請をした事業は、_x000a_変更交付決定通知書の「変更交付決定額」の方を記入してください。_x000a__x000a_(注１)請求額ではありません_x000a_(注２)精算額調書の補助金所要額ではありません" sqref="C24:D24" xr:uid="{96DC0FB2-8372-4C57-B293-CE8295D53210}"/>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0D7FE-5C5A-468D-B254-A2AE0ED5F300}">
  <sheetPr>
    <tabColor rgb="FFFF6699"/>
    <pageSetUpPr fitToPage="1"/>
  </sheetPr>
  <dimension ref="A1:E31"/>
  <sheetViews>
    <sheetView view="pageBreakPreview" zoomScaleNormal="100" zoomScaleSheetLayoutView="100" workbookViewId="0">
      <selection activeCell="E3" sqref="E3"/>
    </sheetView>
  </sheetViews>
  <sheetFormatPr defaultRowHeight="13.5"/>
  <cols>
    <col min="1" max="2" width="1.875" style="124" customWidth="1"/>
    <col min="3" max="3" width="15" style="124" customWidth="1"/>
    <col min="4" max="4" width="31.25" style="124" customWidth="1"/>
    <col min="5" max="5" width="28.75" style="124" customWidth="1"/>
    <col min="6" max="16384" width="9" style="124"/>
  </cols>
  <sheetData>
    <row r="1" spans="1:5" ht="22.5" customHeight="1">
      <c r="A1" s="410" t="s">
        <v>156</v>
      </c>
      <c r="B1" s="410"/>
      <c r="C1" s="410"/>
      <c r="D1" s="410"/>
      <c r="E1" s="410"/>
    </row>
    <row r="2" spans="1:5" ht="22.5" customHeight="1">
      <c r="B2" s="141"/>
      <c r="C2" s="141"/>
      <c r="D2" s="141"/>
    </row>
    <row r="3" spans="1:5" ht="18.75" customHeight="1">
      <c r="B3" s="141"/>
      <c r="C3" s="141"/>
      <c r="D3" s="141"/>
      <c r="E3" s="162" t="s">
        <v>162</v>
      </c>
    </row>
    <row r="4" spans="1:5" ht="18.75" customHeight="1">
      <c r="B4" s="141"/>
      <c r="C4" s="141"/>
      <c r="D4" s="141"/>
      <c r="E4" s="171" t="str">
        <f>D27</f>
        <v>令和　年　月　日</v>
      </c>
    </row>
    <row r="5" spans="1:5" ht="18.75" customHeight="1">
      <c r="B5" s="141"/>
      <c r="C5" s="141"/>
      <c r="D5" s="141"/>
    </row>
    <row r="6" spans="1:5" ht="18.75" customHeight="1">
      <c r="B6" s="180" t="s">
        <v>119</v>
      </c>
      <c r="C6" s="180"/>
      <c r="D6" s="180"/>
      <c r="E6" s="180"/>
    </row>
    <row r="7" spans="1:5" ht="18.75" customHeight="1">
      <c r="B7" s="166"/>
      <c r="C7" s="166"/>
      <c r="D7" s="166"/>
      <c r="E7" s="166"/>
    </row>
    <row r="8" spans="1:5" ht="18.75" customHeight="1">
      <c r="D8" s="151" t="s">
        <v>120</v>
      </c>
      <c r="E8" s="183">
        <f>'様式4(実績書①)'!B12</f>
        <v>0</v>
      </c>
    </row>
    <row r="9" spans="1:5" ht="18.75" customHeight="1">
      <c r="B9" s="127"/>
      <c r="C9" s="127"/>
      <c r="D9" s="127" t="s">
        <v>121</v>
      </c>
      <c r="E9" s="150">
        <f>'様式4(実績書①)'!B9</f>
        <v>0</v>
      </c>
    </row>
    <row r="10" spans="1:5" ht="18.75" customHeight="1">
      <c r="B10" s="127"/>
      <c r="C10" s="127"/>
      <c r="D10" s="127" t="s">
        <v>122</v>
      </c>
      <c r="E10" s="184">
        <f>'様式4(実績書①)'!B10</f>
        <v>0</v>
      </c>
    </row>
    <row r="11" spans="1:5" ht="18.75" customHeight="1">
      <c r="B11" s="127"/>
      <c r="C11" s="127"/>
      <c r="D11" s="127" t="s">
        <v>123</v>
      </c>
      <c r="E11" s="143">
        <f>'様式4(実績書①)'!D13</f>
        <v>0</v>
      </c>
    </row>
    <row r="12" spans="1:5" ht="18.75" customHeight="1">
      <c r="B12" s="127"/>
      <c r="C12" s="127"/>
      <c r="D12" s="127" t="s">
        <v>124</v>
      </c>
      <c r="E12" s="143">
        <f>'様式4(実績書①)'!D15</f>
        <v>0</v>
      </c>
    </row>
    <row r="13" spans="1:5" ht="20.25" customHeight="1">
      <c r="B13" s="167"/>
      <c r="C13" s="167"/>
      <c r="D13" s="167"/>
    </row>
    <row r="14" spans="1:5" ht="20.25" customHeight="1">
      <c r="A14" s="432" t="s">
        <v>153</v>
      </c>
      <c r="B14" s="432"/>
      <c r="C14" s="432"/>
      <c r="D14" s="432"/>
      <c r="E14" s="432"/>
    </row>
    <row r="15" spans="1:5" ht="20.25" customHeight="1">
      <c r="A15" s="168"/>
      <c r="B15" s="433" t="s">
        <v>154</v>
      </c>
      <c r="C15" s="433"/>
      <c r="D15" s="433"/>
      <c r="E15" s="433"/>
    </row>
    <row r="16" spans="1:5" ht="20.25" customHeight="1">
      <c r="A16" s="437" t="s">
        <v>155</v>
      </c>
      <c r="B16" s="437"/>
      <c r="C16" s="437"/>
      <c r="D16" s="437"/>
      <c r="E16" s="437"/>
    </row>
    <row r="17" spans="1:5" ht="18.75" customHeight="1">
      <c r="A17" s="432" t="s">
        <v>125</v>
      </c>
      <c r="B17" s="432"/>
      <c r="C17" s="432"/>
      <c r="D17" s="432"/>
      <c r="E17" s="432"/>
    </row>
    <row r="18" spans="1:5" ht="18.75" customHeight="1">
      <c r="A18" s="432"/>
      <c r="B18" s="432"/>
      <c r="C18" s="432"/>
      <c r="D18" s="432"/>
      <c r="E18" s="432"/>
    </row>
    <row r="19" spans="1:5" ht="18.75" customHeight="1">
      <c r="A19" s="442" t="s">
        <v>157</v>
      </c>
      <c r="B19" s="443"/>
      <c r="C19" s="444"/>
      <c r="D19" s="438">
        <f>'様式4(実績書①)'!A4</f>
        <v>0</v>
      </c>
      <c r="E19" s="439"/>
    </row>
    <row r="20" spans="1:5" ht="18.75" customHeight="1">
      <c r="A20" s="445"/>
      <c r="B20" s="446"/>
      <c r="C20" s="447"/>
      <c r="D20" s="440"/>
      <c r="E20" s="441"/>
    </row>
    <row r="21" spans="1:5" ht="18.75" customHeight="1">
      <c r="A21" s="448" t="s">
        <v>158</v>
      </c>
      <c r="B21" s="449"/>
      <c r="C21" s="450"/>
      <c r="D21" s="466" t="s">
        <v>177</v>
      </c>
      <c r="E21" s="467"/>
    </row>
    <row r="22" spans="1:5" ht="18.75" customHeight="1">
      <c r="A22" s="451"/>
      <c r="B22" s="452"/>
      <c r="C22" s="453"/>
      <c r="D22" s="468"/>
      <c r="E22" s="469"/>
    </row>
    <row r="23" spans="1:5" ht="18.75" customHeight="1">
      <c r="A23" s="448" t="s">
        <v>159</v>
      </c>
      <c r="B23" s="449"/>
      <c r="C23" s="450"/>
      <c r="D23" s="462">
        <v>0</v>
      </c>
      <c r="E23" s="463"/>
    </row>
    <row r="24" spans="1:5" ht="18.75" customHeight="1">
      <c r="A24" s="451"/>
      <c r="B24" s="452"/>
      <c r="C24" s="453"/>
      <c r="D24" s="464"/>
      <c r="E24" s="465"/>
    </row>
    <row r="25" spans="1:5" ht="18.75" customHeight="1">
      <c r="A25" s="448" t="s">
        <v>160</v>
      </c>
      <c r="B25" s="449"/>
      <c r="C25" s="450"/>
      <c r="D25" s="458" t="str">
        <f>'第8号(事業実績書)'!D7</f>
        <v>令和　年　月　日</v>
      </c>
      <c r="E25" s="459"/>
    </row>
    <row r="26" spans="1:5" ht="18.75" customHeight="1">
      <c r="A26" s="451"/>
      <c r="B26" s="452"/>
      <c r="C26" s="453"/>
      <c r="D26" s="460"/>
      <c r="E26" s="461"/>
    </row>
    <row r="27" spans="1:5" ht="18.75" customHeight="1">
      <c r="A27" s="448" t="s">
        <v>161</v>
      </c>
      <c r="B27" s="449"/>
      <c r="C27" s="450"/>
      <c r="D27" s="454" t="str">
        <f>'第8号(事業実績書)'!D8</f>
        <v>令和　年　月　日</v>
      </c>
      <c r="E27" s="455"/>
    </row>
    <row r="28" spans="1:5" ht="18.75" customHeight="1">
      <c r="A28" s="451"/>
      <c r="B28" s="452"/>
      <c r="C28" s="453"/>
      <c r="D28" s="456"/>
      <c r="E28" s="457"/>
    </row>
    <row r="29" spans="1:5" ht="18.75" customHeight="1"/>
    <row r="30" spans="1:5" ht="22.5" customHeight="1">
      <c r="A30" s="410"/>
      <c r="B30" s="410"/>
      <c r="C30" s="410"/>
      <c r="D30" s="410"/>
    </row>
    <row r="31" spans="1:5">
      <c r="B31" s="141"/>
      <c r="C31" s="141"/>
      <c r="D31" s="141"/>
    </row>
  </sheetData>
  <mergeCells count="18">
    <mergeCell ref="A18:E18"/>
    <mergeCell ref="A30:D30"/>
    <mergeCell ref="D19:E20"/>
    <mergeCell ref="A19:C20"/>
    <mergeCell ref="A21:C22"/>
    <mergeCell ref="A23:C24"/>
    <mergeCell ref="A25:C26"/>
    <mergeCell ref="D27:E28"/>
    <mergeCell ref="D25:E26"/>
    <mergeCell ref="D23:E24"/>
    <mergeCell ref="A27:C28"/>
    <mergeCell ref="D21:E21"/>
    <mergeCell ref="D22:E22"/>
    <mergeCell ref="A17:E17"/>
    <mergeCell ref="A1:E1"/>
    <mergeCell ref="A14:E14"/>
    <mergeCell ref="B15:E15"/>
    <mergeCell ref="A16:E16"/>
  </mergeCells>
  <phoneticPr fontId="3"/>
  <dataValidations count="3">
    <dataValidation allowBlank="1" showInputMessage="1" showErrorMessage="1" promptTitle="交付決定通知書の「交付決定額」を記入" prompt="＜例外＞_x000a_★変更承認申請をした事業は、_x000a_変更交付決定通知書の「変更交付決定額」の方を記入してください。_x000a__x000a_(注１)請求額ではありません_x000a_(注２)精算額調書の補助金所要額ではありません" sqref="D23:E24" xr:uid="{0B3D858F-85A4-4843-B3BC-C97CD3419251}"/>
    <dataValidation allowBlank="1" showInputMessage="1" showErrorMessage="1" promptTitle="変更交付決定通知書の「変更付決定年月日」と「変更指令番号」を記入" prompt="＜例外＞_x000a_★変更承認申請をした事業は、_x000a_交付決定通知書の「交付決定年月日」と「指令番号」と_x000a_変更交付決定通知書の「変更交付決定年月日」と「指令番号」の両方を記入してください。_x000a__x000a_(例)_x000a_令和5年11月1日付け福島県指令生福第6548号（←交付）_x000a_令和6年3月31日付け福島県指令生福第6548-2号（←変更）" sqref="D22:E22" xr:uid="{9395ECE9-701E-4A2D-BDB9-DE65C29F0E26}"/>
    <dataValidation allowBlank="1" showInputMessage="1" showErrorMessage="1" promptTitle="交付決定通知書の「交付決定年月日」と「指令番号」を記入" prompt="＜例外＞_x000a_★変更承認申請をした事業は、_x000a_交付決定通知書の「交付決定年月日」と「指令番号」と_x000a_変更交付決定通知書の「変更交付決定年月日」と「指令番号」の両方を記入してください。_x000a__x000a_(例)_x000a_令和5年11月1日付け福島県指令生福第6548号（←交付）_x000a_令和6年3月31日付け福島県指令生福第6548-2号（←変更）" sqref="D21:E21" xr:uid="{D31199CE-2162-457A-8532-6C283A1D318D}"/>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6AD3-28D3-483E-8BCD-DCE090E2092F}">
  <sheetPr>
    <tabColor rgb="FFFF6699"/>
    <pageSetUpPr fitToPage="1"/>
  </sheetPr>
  <dimension ref="A1:I32"/>
  <sheetViews>
    <sheetView view="pageBreakPreview" zoomScaleNormal="100" zoomScaleSheetLayoutView="100" workbookViewId="0">
      <selection activeCell="G4" sqref="G4:H4"/>
    </sheetView>
  </sheetViews>
  <sheetFormatPr defaultRowHeight="13.5"/>
  <cols>
    <col min="1" max="2" width="2.25" style="124" customWidth="1"/>
    <col min="3" max="3" width="24.375" style="124" customWidth="1"/>
    <col min="4" max="4" width="5" style="124" customWidth="1"/>
    <col min="5" max="5" width="3.125" style="180" customWidth="1"/>
    <col min="6" max="6" width="13.75" style="124" customWidth="1"/>
    <col min="7" max="7" width="21.875" style="124" customWidth="1"/>
    <col min="8" max="8" width="5" style="124" customWidth="1"/>
    <col min="9" max="16384" width="9" style="124"/>
  </cols>
  <sheetData>
    <row r="1" spans="1:9" ht="22.5" customHeight="1">
      <c r="A1" s="410" t="s">
        <v>163</v>
      </c>
      <c r="B1" s="410"/>
      <c r="C1" s="410"/>
      <c r="D1" s="410"/>
      <c r="E1" s="410"/>
      <c r="F1" s="410"/>
      <c r="G1" s="410"/>
      <c r="H1" s="410"/>
    </row>
    <row r="2" spans="1:9" ht="22.5" customHeight="1">
      <c r="B2" s="141"/>
      <c r="C2" s="141"/>
      <c r="D2" s="141"/>
      <c r="E2" s="141"/>
      <c r="F2" s="141"/>
      <c r="G2" s="141"/>
    </row>
    <row r="3" spans="1:9" ht="18.75" customHeight="1">
      <c r="B3" s="141"/>
      <c r="C3" s="141"/>
      <c r="D3" s="141"/>
      <c r="E3" s="141"/>
      <c r="F3" s="141"/>
      <c r="G3" s="141"/>
      <c r="H3" s="162" t="s">
        <v>162</v>
      </c>
    </row>
    <row r="4" spans="1:9" ht="18.75" customHeight="1">
      <c r="B4" s="141"/>
      <c r="C4" s="141"/>
      <c r="D4" s="141"/>
      <c r="E4" s="141"/>
      <c r="F4" s="141"/>
      <c r="G4" s="502" t="s">
        <v>84</v>
      </c>
      <c r="H4" s="502"/>
    </row>
    <row r="5" spans="1:9" ht="18.75" customHeight="1">
      <c r="B5" s="141"/>
      <c r="C5" s="141"/>
      <c r="D5" s="141"/>
      <c r="E5" s="141"/>
      <c r="F5" s="141"/>
      <c r="G5" s="141"/>
    </row>
    <row r="6" spans="1:9" ht="18.75" customHeight="1">
      <c r="B6" s="141"/>
      <c r="C6" s="141"/>
      <c r="D6" s="141"/>
      <c r="E6" s="141"/>
      <c r="F6" s="141"/>
      <c r="G6" s="141"/>
    </row>
    <row r="7" spans="1:9" ht="18.75" customHeight="1">
      <c r="B7" s="180" t="s">
        <v>119</v>
      </c>
      <c r="C7" s="180"/>
      <c r="D7" s="180"/>
      <c r="F7" s="180"/>
      <c r="G7" s="180"/>
      <c r="H7" s="180"/>
    </row>
    <row r="8" spans="1:9" ht="18.75" customHeight="1">
      <c r="F8" s="151" t="s">
        <v>120</v>
      </c>
      <c r="G8" s="500">
        <f>'様式4(実績書①)'!B12</f>
        <v>0</v>
      </c>
      <c r="H8" s="500"/>
      <c r="I8" s="153"/>
    </row>
    <row r="9" spans="1:9" ht="18.75" customHeight="1">
      <c r="B9" s="127"/>
      <c r="C9" s="127"/>
      <c r="D9" s="127"/>
      <c r="E9" s="127"/>
      <c r="F9" s="127" t="s">
        <v>121</v>
      </c>
      <c r="G9" s="501">
        <f>'様式4(実績書①)'!B9</f>
        <v>0</v>
      </c>
      <c r="H9" s="501"/>
    </row>
    <row r="10" spans="1:9" ht="18.75" customHeight="1">
      <c r="B10" s="127"/>
      <c r="C10" s="127"/>
      <c r="D10" s="127"/>
      <c r="E10" s="127"/>
      <c r="F10" s="127" t="s">
        <v>122</v>
      </c>
      <c r="G10" s="501">
        <f>'様式4(実績書①)'!B10</f>
        <v>0</v>
      </c>
      <c r="H10" s="501"/>
    </row>
    <row r="11" spans="1:9" ht="18.75" customHeight="1">
      <c r="B11" s="127"/>
      <c r="C11" s="127"/>
      <c r="D11" s="127"/>
      <c r="E11" s="127"/>
      <c r="F11" s="127" t="s">
        <v>123</v>
      </c>
      <c r="G11" s="503">
        <f>'様式4(実績書①)'!D13</f>
        <v>0</v>
      </c>
      <c r="H11" s="503"/>
    </row>
    <row r="12" spans="1:9" ht="18.75" customHeight="1">
      <c r="B12" s="127"/>
      <c r="C12" s="127"/>
      <c r="D12" s="127"/>
      <c r="E12" s="127"/>
      <c r="F12" s="127" t="s">
        <v>124</v>
      </c>
      <c r="G12" s="503">
        <f>'様式4(実績書①)'!D15</f>
        <v>0</v>
      </c>
      <c r="H12" s="503"/>
    </row>
    <row r="13" spans="1:9" ht="24.75" customHeight="1">
      <c r="B13" s="169"/>
      <c r="C13" s="169"/>
      <c r="D13" s="169"/>
      <c r="E13" s="173"/>
      <c r="F13" s="169"/>
      <c r="G13" s="173"/>
    </row>
    <row r="14" spans="1:9" ht="18.75" customHeight="1">
      <c r="A14" s="432" t="s">
        <v>164</v>
      </c>
      <c r="B14" s="432"/>
      <c r="C14" s="432"/>
      <c r="D14" s="432"/>
      <c r="E14" s="432"/>
      <c r="F14" s="432"/>
      <c r="G14" s="432"/>
      <c r="H14" s="432"/>
    </row>
    <row r="15" spans="1:9" ht="18.75" customHeight="1">
      <c r="A15" s="170"/>
      <c r="B15" s="470" t="s">
        <v>167</v>
      </c>
      <c r="C15" s="470"/>
      <c r="D15" s="470"/>
      <c r="E15" s="181"/>
      <c r="F15" s="504" t="s">
        <v>166</v>
      </c>
      <c r="G15" s="504"/>
      <c r="H15" s="504"/>
    </row>
    <row r="16" spans="1:9" ht="18.75" customHeight="1">
      <c r="A16" s="437" t="s">
        <v>165</v>
      </c>
      <c r="B16" s="437"/>
      <c r="C16" s="437"/>
      <c r="D16" s="437"/>
      <c r="E16" s="437"/>
      <c r="F16" s="437"/>
      <c r="G16" s="437"/>
      <c r="H16" s="437"/>
    </row>
    <row r="17" spans="1:8" ht="24.75" customHeight="1">
      <c r="A17" s="432" t="s">
        <v>125</v>
      </c>
      <c r="B17" s="432"/>
      <c r="C17" s="432"/>
      <c r="D17" s="432"/>
      <c r="E17" s="432"/>
      <c r="F17" s="432"/>
      <c r="G17" s="432"/>
      <c r="H17" s="432"/>
    </row>
    <row r="18" spans="1:8" ht="18.75" customHeight="1">
      <c r="A18" s="174"/>
      <c r="B18" s="174"/>
      <c r="C18" s="471" t="s">
        <v>168</v>
      </c>
      <c r="D18" s="438">
        <f>'様式4(実績書①)'!A4</f>
        <v>0</v>
      </c>
      <c r="E18" s="474"/>
      <c r="F18" s="474"/>
      <c r="G18" s="439"/>
      <c r="H18" s="176"/>
    </row>
    <row r="19" spans="1:8" ht="18.75" customHeight="1">
      <c r="A19" s="174"/>
      <c r="B19" s="174"/>
      <c r="C19" s="471"/>
      <c r="D19" s="475"/>
      <c r="E19" s="476"/>
      <c r="F19" s="476"/>
      <c r="G19" s="477"/>
      <c r="H19" s="176"/>
    </row>
    <row r="20" spans="1:8" ht="18.75" customHeight="1">
      <c r="A20" s="174"/>
      <c r="B20" s="174"/>
      <c r="C20" s="471"/>
      <c r="D20" s="440"/>
      <c r="E20" s="478"/>
      <c r="F20" s="478"/>
      <c r="G20" s="441"/>
      <c r="H20" s="176"/>
    </row>
    <row r="21" spans="1:8" ht="18.75" customHeight="1">
      <c r="A21" s="175"/>
      <c r="B21" s="175"/>
      <c r="C21" s="472" t="s">
        <v>170</v>
      </c>
      <c r="D21" s="479">
        <f>'様式3(精算額調書)'!J13</f>
        <v>0</v>
      </c>
      <c r="E21" s="480"/>
      <c r="F21" s="480"/>
      <c r="G21" s="481"/>
      <c r="H21" s="177"/>
    </row>
    <row r="22" spans="1:8" ht="18.75" customHeight="1">
      <c r="A22" s="175"/>
      <c r="B22" s="175"/>
      <c r="C22" s="472"/>
      <c r="D22" s="482"/>
      <c r="E22" s="483"/>
      <c r="F22" s="483"/>
      <c r="G22" s="484"/>
      <c r="H22" s="177"/>
    </row>
    <row r="23" spans="1:8" ht="18.75" customHeight="1">
      <c r="A23" s="175"/>
      <c r="B23" s="175"/>
      <c r="C23" s="473"/>
      <c r="D23" s="485"/>
      <c r="E23" s="486"/>
      <c r="F23" s="486"/>
      <c r="G23" s="487"/>
      <c r="H23" s="177"/>
    </row>
    <row r="24" spans="1:8" ht="18.75" customHeight="1">
      <c r="A24" s="175"/>
      <c r="B24" s="175"/>
      <c r="C24" s="473" t="s">
        <v>171</v>
      </c>
      <c r="D24" s="488" t="s">
        <v>169</v>
      </c>
      <c r="E24" s="489"/>
      <c r="F24" s="489"/>
      <c r="G24" s="490"/>
      <c r="H24" s="178"/>
    </row>
    <row r="25" spans="1:8" ht="18.75" customHeight="1">
      <c r="A25" s="175"/>
      <c r="B25" s="175"/>
      <c r="C25" s="473"/>
      <c r="D25" s="491"/>
      <c r="E25" s="492"/>
      <c r="F25" s="492"/>
      <c r="G25" s="493"/>
      <c r="H25" s="178"/>
    </row>
    <row r="26" spans="1:8" ht="18.75" customHeight="1">
      <c r="A26" s="175"/>
      <c r="B26" s="175"/>
      <c r="C26" s="473" t="s">
        <v>172</v>
      </c>
      <c r="D26" s="479">
        <f>D21</f>
        <v>0</v>
      </c>
      <c r="E26" s="480"/>
      <c r="F26" s="480"/>
      <c r="G26" s="481"/>
      <c r="H26" s="179"/>
    </row>
    <row r="27" spans="1:8" ht="18.75" customHeight="1">
      <c r="A27" s="175"/>
      <c r="B27" s="175"/>
      <c r="C27" s="473"/>
      <c r="D27" s="485"/>
      <c r="E27" s="486"/>
      <c r="F27" s="486"/>
      <c r="G27" s="487"/>
      <c r="H27" s="179"/>
    </row>
    <row r="28" spans="1:8" ht="18.75" customHeight="1">
      <c r="A28" s="175"/>
      <c r="B28" s="175"/>
      <c r="C28" s="473" t="s">
        <v>173</v>
      </c>
      <c r="D28" s="494" t="s">
        <v>169</v>
      </c>
      <c r="E28" s="495"/>
      <c r="F28" s="495"/>
      <c r="G28" s="496"/>
      <c r="H28" s="179"/>
    </row>
    <row r="29" spans="1:8" ht="18.75" customHeight="1">
      <c r="A29" s="175"/>
      <c r="B29" s="175"/>
      <c r="C29" s="473"/>
      <c r="D29" s="497"/>
      <c r="E29" s="498"/>
      <c r="F29" s="498"/>
      <c r="G29" s="499"/>
      <c r="H29" s="179"/>
    </row>
    <row r="30" spans="1:8" ht="18.75" customHeight="1"/>
    <row r="31" spans="1:8" ht="22.5" customHeight="1">
      <c r="A31" s="410"/>
      <c r="B31" s="410"/>
      <c r="C31" s="410"/>
      <c r="D31" s="410"/>
      <c r="E31" s="410"/>
      <c r="F31" s="410"/>
      <c r="G31" s="172"/>
    </row>
    <row r="32" spans="1:8">
      <c r="B32" s="141"/>
      <c r="C32" s="141"/>
      <c r="D32" s="141"/>
      <c r="E32" s="141"/>
      <c r="F32" s="141"/>
      <c r="G32" s="141"/>
    </row>
  </sheetData>
  <mergeCells count="23">
    <mergeCell ref="A1:H1"/>
    <mergeCell ref="A14:H14"/>
    <mergeCell ref="A16:H16"/>
    <mergeCell ref="A17:H17"/>
    <mergeCell ref="G8:H8"/>
    <mergeCell ref="G9:H9"/>
    <mergeCell ref="G10:H10"/>
    <mergeCell ref="G4:H4"/>
    <mergeCell ref="G11:H11"/>
    <mergeCell ref="G12:H12"/>
    <mergeCell ref="F15:H15"/>
    <mergeCell ref="A31:F31"/>
    <mergeCell ref="B15:D15"/>
    <mergeCell ref="C18:C20"/>
    <mergeCell ref="C21:C23"/>
    <mergeCell ref="C24:C25"/>
    <mergeCell ref="C26:C27"/>
    <mergeCell ref="D18:G20"/>
    <mergeCell ref="D21:G23"/>
    <mergeCell ref="D24:G25"/>
    <mergeCell ref="D26:G27"/>
    <mergeCell ref="D28:G29"/>
    <mergeCell ref="C28:C29"/>
  </mergeCells>
  <phoneticPr fontId="3"/>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様式4(実績書①)</vt:lpstr>
      <vt:lpstr>様式4(実績書②)</vt:lpstr>
      <vt:lpstr>様式4(実績書③)</vt:lpstr>
      <vt:lpstr>様式3(精算額調書)</vt:lpstr>
      <vt:lpstr>第9号(収支精算書)</vt:lpstr>
      <vt:lpstr>第8号(事業実績書)</vt:lpstr>
      <vt:lpstr>第7号(実績報告書)</vt:lpstr>
      <vt:lpstr>第6号(完了報告書)</vt:lpstr>
      <vt:lpstr>第11号(請求書)</vt:lpstr>
      <vt:lpstr>'第11号(請求書)'!Print_Area</vt:lpstr>
      <vt:lpstr>'第6号(完了報告書)'!Print_Area</vt:lpstr>
      <vt:lpstr>'第7号(実績報告書)'!Print_Area</vt:lpstr>
      <vt:lpstr>'第8号(事業実績書)'!Print_Area</vt:lpstr>
      <vt:lpstr>'第9号(収支精算書)'!Print_Area</vt:lpstr>
      <vt:lpstr>'様式3(精算額調書)'!Print_Area</vt:lpstr>
      <vt:lpstr>'様式4(実績書①)'!Print_Area</vt:lpstr>
      <vt:lpstr>'様式4(実績書②)'!Print_Area</vt:lpstr>
      <vt:lpstr>'様式4(実績書③)'!Print_Area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2023-02-27T05:30:36Z</cp:lastPrinted>
  <dcterms:created xsi:type="dcterms:W3CDTF">2019-06-15T08:15:37Z</dcterms:created>
  <dcterms:modified xsi:type="dcterms:W3CDTF">2023-07-12T07:57:38Z</dcterms:modified>
</cp:coreProperties>
</file>