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0.12.64.110\disk1\04雇用労政課\03 雇用\22 『感働！ふくしま』プロジェクト\15_インターンシップ推進事業\直営：補助金\01_補助金制定\"/>
    </mc:Choice>
  </mc:AlternateContent>
  <xr:revisionPtr revIDLastSave="0" documentId="13_ncr:1_{7EA681A3-907B-4E08-AD37-2D9F269EFB5F}" xr6:coauthVersionLast="47" xr6:coauthVersionMax="47" xr10:uidLastSave="{00000000-0000-0000-0000-000000000000}"/>
  <bookViews>
    <workbookView xWindow="-108" yWindow="-108" windowWidth="23256" windowHeight="13896" xr2:uid="{7AAD101B-15B8-4579-BF59-7E4E4E045EBA}"/>
  </bookViews>
  <sheets>
    <sheet name="様式第１号" sheetId="4" r:id="rId1"/>
    <sheet name="1－１" sheetId="1" r:id="rId2"/>
    <sheet name="１－２" sheetId="7" r:id="rId3"/>
    <sheet name="１－２ (記載例①) " sheetId="13" r:id="rId4"/>
    <sheet name="１－２ (記載例②)" sheetId="12" r:id="rId5"/>
    <sheet name="１－３" sheetId="8" r:id="rId6"/>
    <sheet name="事務局使用欄（編集不可）" sheetId="3" r:id="rId7"/>
  </sheets>
  <definedNames>
    <definedName name="_xlnm.Print_Area" localSheetId="1">'1－１'!$A$1:$P$43</definedName>
    <definedName name="_xlnm.Print_Area" localSheetId="2">'１－２'!$A$1:$I$23</definedName>
    <definedName name="_xlnm.Print_Area" localSheetId="3">'１－２ (記載例①) '!$A$1:$I$27</definedName>
    <definedName name="_xlnm.Print_Area" localSheetId="4">'１－２ (記載例②)'!$A$1:$I$23</definedName>
    <definedName name="_xlnm.Print_Area" localSheetId="5">'１－３'!$A$1:$G$15</definedName>
    <definedName name="_xlnm.Print_Area" localSheetId="0">様式第１号!$A$1:$N$55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7" l="1"/>
  <c r="H15" i="8" l="1"/>
  <c r="H7" i="12"/>
  <c r="H7" i="13"/>
  <c r="I12" i="12"/>
  <c r="I15" i="12" s="1"/>
  <c r="I14" i="13"/>
  <c r="I15" i="13"/>
  <c r="I16" i="13"/>
  <c r="I18" i="13"/>
  <c r="I19" i="13"/>
  <c r="I20" i="13"/>
  <c r="I21" i="13"/>
  <c r="I13" i="13"/>
  <c r="J13" i="13"/>
  <c r="B27" i="13"/>
  <c r="E21" i="13"/>
  <c r="D21" i="13"/>
  <c r="F20" i="13"/>
  <c r="J20" i="13" s="1"/>
  <c r="D20" i="13"/>
  <c r="D19" i="13"/>
  <c r="F19" i="13" s="1"/>
  <c r="J19" i="13" s="1"/>
  <c r="D18" i="13"/>
  <c r="F18" i="13" s="1"/>
  <c r="J18" i="13" s="1"/>
  <c r="F17" i="13"/>
  <c r="D17" i="13"/>
  <c r="D16" i="13"/>
  <c r="F16" i="13" s="1"/>
  <c r="J16" i="13" s="1"/>
  <c r="D15" i="13"/>
  <c r="F15" i="13" s="1"/>
  <c r="J15" i="13" s="1"/>
  <c r="D14" i="13"/>
  <c r="F14" i="13" s="1"/>
  <c r="J14" i="13" s="1"/>
  <c r="D13" i="13"/>
  <c r="F13" i="13" s="1"/>
  <c r="D12" i="13"/>
  <c r="F12" i="13" s="1"/>
  <c r="F21" i="13" s="1"/>
  <c r="E15" i="8"/>
  <c r="J12" i="12"/>
  <c r="B22" i="12"/>
  <c r="E15" i="12"/>
  <c r="F14" i="12"/>
  <c r="D14" i="12"/>
  <c r="D13" i="12"/>
  <c r="F13" i="12" s="1"/>
  <c r="D12" i="12"/>
  <c r="D15" i="12" s="1"/>
  <c r="B22" i="7"/>
  <c r="F8" i="8"/>
  <c r="H7" i="7"/>
  <c r="L4" i="1"/>
  <c r="E15" i="7"/>
  <c r="D13" i="7"/>
  <c r="F13" i="7" s="1"/>
  <c r="D14" i="7"/>
  <c r="F14" i="7" s="1"/>
  <c r="D12" i="7"/>
  <c r="F12" i="7" s="1"/>
  <c r="F12" i="12" l="1"/>
  <c r="D15" i="7"/>
  <c r="F15" i="7"/>
  <c r="F15" i="12" l="1"/>
</calcChain>
</file>

<file path=xl/sharedStrings.xml><?xml version="1.0" encoding="utf-8"?>
<sst xmlns="http://schemas.openxmlformats.org/spreadsheetml/2006/main" count="209" uniqueCount="146">
  <si>
    <t>年</t>
    <rPh sb="0" eb="1">
      <t>ネン</t>
    </rPh>
    <phoneticPr fontId="2"/>
  </si>
  <si>
    <t>月</t>
    <rPh sb="0" eb="1">
      <t>ガツ</t>
    </rPh>
    <phoneticPr fontId="2"/>
  </si>
  <si>
    <t>日</t>
    <rPh sb="0" eb="1">
      <t>ニチ</t>
    </rPh>
    <phoneticPr fontId="2"/>
  </si>
  <si>
    <t>所在地</t>
    <rPh sb="0" eb="3">
      <t>ショザイチ</t>
    </rPh>
    <phoneticPr fontId="2"/>
  </si>
  <si>
    <t>代表者職・氏名</t>
    <rPh sb="0" eb="3">
      <t>ダイヒョウシャ</t>
    </rPh>
    <rPh sb="3" eb="4">
      <t>ショク</t>
    </rPh>
    <rPh sb="5" eb="7">
      <t>シメイ</t>
    </rPh>
    <phoneticPr fontId="2"/>
  </si>
  <si>
    <t>福 島 県 知 事</t>
    <rPh sb="0" eb="1">
      <t>フク</t>
    </rPh>
    <rPh sb="2" eb="3">
      <t>シマ</t>
    </rPh>
    <rPh sb="4" eb="5">
      <t>ケン</t>
    </rPh>
    <rPh sb="6" eb="7">
      <t>チ</t>
    </rPh>
    <rPh sb="8" eb="9">
      <t>コト</t>
    </rPh>
    <phoneticPr fontId="2"/>
  </si>
  <si>
    <t>円を交付してくださるよう申請します。</t>
    <phoneticPr fontId="2"/>
  </si>
  <si>
    <t>記</t>
  </si>
  <si>
    <t>添付書類</t>
  </si>
  <si>
    <r>
      <t>４　</t>
    </r>
    <r>
      <rPr>
        <sz val="10.5"/>
        <color theme="1"/>
        <rFont val="ＭＳ 明朝"/>
        <family val="1"/>
        <charset val="128"/>
      </rPr>
      <t>その他知事が必要と認めるもの</t>
    </r>
    <phoneticPr fontId="2"/>
  </si>
  <si>
    <t>１　事業計画書　　　　（様式第１号－１）</t>
    <phoneticPr fontId="2"/>
  </si>
  <si>
    <t>２　申請額算出内訳書　（様式第１号－２）</t>
    <phoneticPr fontId="2"/>
  </si>
  <si>
    <t>３　事業収支予算書　　（様式第１号－３）</t>
    <phoneticPr fontId="2"/>
  </si>
  <si>
    <t>様式第１号－１</t>
    <rPh sb="0" eb="2">
      <t>ヨウシキ</t>
    </rPh>
    <rPh sb="2" eb="3">
      <t>ダイ</t>
    </rPh>
    <rPh sb="4" eb="5">
      <t>ゴウ</t>
    </rPh>
    <phoneticPr fontId="2"/>
  </si>
  <si>
    <t>事業計画書</t>
    <rPh sb="0" eb="2">
      <t>ジギョウ</t>
    </rPh>
    <rPh sb="2" eb="5">
      <t>ケイカクショ</t>
    </rPh>
    <phoneticPr fontId="2"/>
  </si>
  <si>
    <t>企業概要</t>
  </si>
  <si>
    <t>金融機関名・支店名</t>
  </si>
  <si>
    <t>口座の種類・番号</t>
  </si>
  <si>
    <t>担当者</t>
  </si>
  <si>
    <t>部署・役職名</t>
  </si>
  <si>
    <t>氏名（フリガナ）</t>
  </si>
  <si>
    <t>電話番号</t>
  </si>
  <si>
    <t>メールアドレス</t>
  </si>
  <si>
    <t>←記入欄</t>
    <rPh sb="1" eb="4">
      <t>キニュウラン</t>
    </rPh>
    <phoneticPr fontId="2"/>
  </si>
  <si>
    <t>２　プログラム新規作成・改善事業</t>
    <rPh sb="7" eb="9">
      <t>シンキ</t>
    </rPh>
    <rPh sb="9" eb="11">
      <t>サクセイ</t>
    </rPh>
    <rPh sb="12" eb="14">
      <t>カイゼン</t>
    </rPh>
    <rPh sb="14" eb="16">
      <t>ジギョウ</t>
    </rPh>
    <phoneticPr fontId="2"/>
  </si>
  <si>
    <t>〇</t>
    <phoneticPr fontId="2"/>
  </si>
  <si>
    <t>リスト</t>
    <phoneticPr fontId="2"/>
  </si>
  <si>
    <t>支店</t>
    <rPh sb="0" eb="2">
      <t>シテン</t>
    </rPh>
    <phoneticPr fontId="2"/>
  </si>
  <si>
    <t>銀行</t>
    <rPh sb="0" eb="2">
      <t>ギンコウ</t>
    </rPh>
    <phoneticPr fontId="2"/>
  </si>
  <si>
    <t>普通　・　当座</t>
    <rPh sb="0" eb="2">
      <t>フツウ</t>
    </rPh>
    <rPh sb="5" eb="7">
      <t>トウザ</t>
    </rPh>
    <phoneticPr fontId="2"/>
  </si>
  <si>
    <t>←該当する取組に「〇」（リストから選択）</t>
    <rPh sb="1" eb="3">
      <t>ガイトウ</t>
    </rPh>
    <rPh sb="5" eb="7">
      <t>トリクミ</t>
    </rPh>
    <rPh sb="17" eb="19">
      <t>センタク</t>
    </rPh>
    <phoneticPr fontId="2"/>
  </si>
  <si>
    <t>県内事業所所在地</t>
    <rPh sb="0" eb="2">
      <t>ケンナイ</t>
    </rPh>
    <rPh sb="2" eb="5">
      <t>ジギョウショ</t>
    </rPh>
    <rPh sb="5" eb="8">
      <t>ショザイチ</t>
    </rPh>
    <phoneticPr fontId="2"/>
  </si>
  <si>
    <t>業種</t>
    <rPh sb="0" eb="2">
      <t>ギョウシュ</t>
    </rPh>
    <phoneticPr fontId="2"/>
  </si>
  <si>
    <t>資本金</t>
    <rPh sb="0" eb="3">
      <t>シホンキン</t>
    </rPh>
    <phoneticPr fontId="2"/>
  </si>
  <si>
    <t>円</t>
    <rPh sb="0" eb="1">
      <t>エン</t>
    </rPh>
    <phoneticPr fontId="2"/>
  </si>
  <si>
    <t>人</t>
    <rPh sb="0" eb="1">
      <t>ニン</t>
    </rPh>
    <phoneticPr fontId="2"/>
  </si>
  <si>
    <t>『感働！ふくしま』ポータルサイト登録状況</t>
    <rPh sb="1" eb="2">
      <t>カン</t>
    </rPh>
    <rPh sb="2" eb="3">
      <t>ドウ</t>
    </rPh>
    <rPh sb="16" eb="18">
      <t>トウロク</t>
    </rPh>
    <rPh sb="18" eb="20">
      <t>ジョウキョウ</t>
    </rPh>
    <phoneticPr fontId="2"/>
  </si>
  <si>
    <t>企業情報を登録済み</t>
    <rPh sb="0" eb="2">
      <t>キギョウ</t>
    </rPh>
    <rPh sb="2" eb="4">
      <t>ジョウホウ</t>
    </rPh>
    <rPh sb="5" eb="7">
      <t>トウロク</t>
    </rPh>
    <rPh sb="7" eb="8">
      <t>ズ</t>
    </rPh>
    <phoneticPr fontId="2"/>
  </si>
  <si>
    <t>企業情報を登録手続き中</t>
    <rPh sb="0" eb="2">
      <t>キギョウ</t>
    </rPh>
    <rPh sb="2" eb="4">
      <t>ジョウホウ</t>
    </rPh>
    <rPh sb="5" eb="7">
      <t>トウロク</t>
    </rPh>
    <rPh sb="7" eb="9">
      <t>テツヅ</t>
    </rPh>
    <rPh sb="10" eb="11">
      <t>チュウ</t>
    </rPh>
    <phoneticPr fontId="2"/>
  </si>
  <si>
    <t>年度</t>
    <rPh sb="0" eb="2">
      <t>ネンド</t>
    </rPh>
    <phoneticPr fontId="2"/>
  </si>
  <si>
    <t>採用状況
（直近３年間）</t>
    <rPh sb="0" eb="4">
      <t>サイヨウジョウキョウ</t>
    </rPh>
    <rPh sb="6" eb="8">
      <t>チョッキン</t>
    </rPh>
    <rPh sb="9" eb="10">
      <t>ネン</t>
    </rPh>
    <rPh sb="10" eb="11">
      <t>カン</t>
    </rPh>
    <phoneticPr fontId="2"/>
  </si>
  <si>
    <t>採用予定数（人）</t>
    <rPh sb="0" eb="2">
      <t>サイヨウ</t>
    </rPh>
    <rPh sb="2" eb="5">
      <t>ヨテイスウ</t>
    </rPh>
    <rPh sb="6" eb="7">
      <t>ニン</t>
    </rPh>
    <phoneticPr fontId="2"/>
  </si>
  <si>
    <t>採用数（人）</t>
    <rPh sb="0" eb="3">
      <t>サイヨウスウスウ</t>
    </rPh>
    <rPh sb="4" eb="5">
      <t>ニン</t>
    </rPh>
    <phoneticPr fontId="2"/>
  </si>
  <si>
    <t>←該当する方に「〇」（リストから選択）</t>
    <rPh sb="1" eb="3">
      <t>ガイトウ</t>
    </rPh>
    <rPh sb="5" eb="6">
      <t>ホウ</t>
    </rPh>
    <rPh sb="16" eb="18">
      <t>センタク</t>
    </rPh>
    <phoneticPr fontId="2"/>
  </si>
  <si>
    <t>有</t>
    <rPh sb="0" eb="1">
      <t>アリ</t>
    </rPh>
    <phoneticPr fontId="2"/>
  </si>
  <si>
    <t>無</t>
    <rPh sb="0" eb="1">
      <t>ナシ</t>
    </rPh>
    <phoneticPr fontId="2"/>
  </si>
  <si>
    <t>可</t>
    <rPh sb="0" eb="1">
      <t>カ</t>
    </rPh>
    <phoneticPr fontId="2"/>
  </si>
  <si>
    <t>不可</t>
    <rPh sb="0" eb="2">
      <t>フカ</t>
    </rPh>
    <phoneticPr fontId="2"/>
  </si>
  <si>
    <t>（県税未納、暴力団員関係）</t>
    <rPh sb="1" eb="3">
      <t>ケンゼイ</t>
    </rPh>
    <rPh sb="3" eb="5">
      <t>ミノウ</t>
    </rPh>
    <rPh sb="6" eb="9">
      <t>ボウリョクダン</t>
    </rPh>
    <rPh sb="9" eb="10">
      <t>イン</t>
    </rPh>
    <rPh sb="10" eb="12">
      <t>カンケイ</t>
    </rPh>
    <phoneticPr fontId="2"/>
  </si>
  <si>
    <t>要綱第４条第１項４号及び５号該当の有無</t>
    <rPh sb="0" eb="2">
      <t>ヨウコウ</t>
    </rPh>
    <rPh sb="2" eb="3">
      <t>ダイ</t>
    </rPh>
    <rPh sb="4" eb="5">
      <t>ジョウ</t>
    </rPh>
    <rPh sb="5" eb="6">
      <t>ダイ</t>
    </rPh>
    <rPh sb="7" eb="8">
      <t>コウ</t>
    </rPh>
    <rPh sb="9" eb="10">
      <t>ゴウ</t>
    </rPh>
    <rPh sb="10" eb="11">
      <t>オヨ</t>
    </rPh>
    <rPh sb="13" eb="14">
      <t>ゴウ</t>
    </rPh>
    <rPh sb="14" eb="16">
      <t>ガイトウ</t>
    </rPh>
    <rPh sb="17" eb="19">
      <t>ウム</t>
    </rPh>
    <phoneticPr fontId="2"/>
  </si>
  <si>
    <t>←該当するものを選択（リストから選択）</t>
    <rPh sb="1" eb="3">
      <t>ガイトウ</t>
    </rPh>
    <rPh sb="8" eb="10">
      <t>センタク</t>
    </rPh>
    <rPh sb="16" eb="18">
      <t>センタク</t>
    </rPh>
    <phoneticPr fontId="2"/>
  </si>
  <si>
    <t>２　企業の概要</t>
    <rPh sb="2" eb="4">
      <t>キギョウ</t>
    </rPh>
    <rPh sb="5" eb="7">
      <t>ガイヨウ</t>
    </rPh>
    <phoneticPr fontId="2"/>
  </si>
  <si>
    <t>３　事業計画</t>
    <rPh sb="2" eb="4">
      <t>ジギョウ</t>
    </rPh>
    <rPh sb="4" eb="6">
      <t>ケイカク</t>
    </rPh>
    <phoneticPr fontId="2"/>
  </si>
  <si>
    <t>実施期間</t>
    <rPh sb="0" eb="2">
      <t>ジッシ</t>
    </rPh>
    <rPh sb="2" eb="4">
      <t>キカン</t>
    </rPh>
    <phoneticPr fontId="2"/>
  </si>
  <si>
    <t>事業目的</t>
    <rPh sb="0" eb="2">
      <t>ジギョウ</t>
    </rPh>
    <rPh sb="2" eb="4">
      <t>モクテキ</t>
    </rPh>
    <phoneticPr fontId="2"/>
  </si>
  <si>
    <t>従業員</t>
    <rPh sb="0" eb="3">
      <t>ジュウギョウイン</t>
    </rPh>
    <phoneticPr fontId="2"/>
  </si>
  <si>
    <t>（本事業広報活動、『感働！ふくしま』プロジェクト各種事業への協力）</t>
    <rPh sb="1" eb="4">
      <t>ホンジギョウ</t>
    </rPh>
    <rPh sb="4" eb="6">
      <t>コウホウ</t>
    </rPh>
    <rPh sb="6" eb="8">
      <t>カツドウ</t>
    </rPh>
    <rPh sb="10" eb="11">
      <t>カン</t>
    </rPh>
    <rPh sb="11" eb="12">
      <t>ドウ</t>
    </rPh>
    <rPh sb="24" eb="26">
      <t>カクシュ</t>
    </rPh>
    <rPh sb="26" eb="28">
      <t>ジギョウ</t>
    </rPh>
    <rPh sb="30" eb="32">
      <t>キョウリョク</t>
    </rPh>
    <phoneticPr fontId="2"/>
  </si>
  <si>
    <t>現状</t>
    <rPh sb="0" eb="2">
      <t>ゲンジョウ</t>
    </rPh>
    <phoneticPr fontId="2"/>
  </si>
  <si>
    <t>課題</t>
    <rPh sb="0" eb="2">
      <t>カダイ</t>
    </rPh>
    <phoneticPr fontId="2"/>
  </si>
  <si>
    <t>事業内容</t>
    <rPh sb="0" eb="2">
      <t>ジギョウ</t>
    </rPh>
    <rPh sb="2" eb="4">
      <t>ナイヨウ</t>
    </rPh>
    <phoneticPr fontId="2"/>
  </si>
  <si>
    <t>内容</t>
    <rPh sb="0" eb="2">
      <t>ナイヨウ</t>
    </rPh>
    <phoneticPr fontId="2"/>
  </si>
  <si>
    <t>目標</t>
    <rPh sb="0" eb="2">
      <t>モクヒョウ</t>
    </rPh>
    <phoneticPr fontId="2"/>
  </si>
  <si>
    <t>～</t>
    <phoneticPr fontId="2"/>
  </si>
  <si>
    <t>インターンシップ等の実施内容</t>
    <rPh sb="8" eb="9">
      <t>トウ</t>
    </rPh>
    <rPh sb="10" eb="12">
      <t>ジッシ</t>
    </rPh>
    <rPh sb="12" eb="14">
      <t>ナイヨウ</t>
    </rPh>
    <phoneticPr fontId="2"/>
  </si>
  <si>
    <t>日間</t>
    <rPh sb="0" eb="1">
      <t>ニチ</t>
    </rPh>
    <rPh sb="1" eb="2">
      <t>カン</t>
    </rPh>
    <phoneticPr fontId="2"/>
  </si>
  <si>
    <t>※１</t>
    <phoneticPr fontId="2"/>
  </si>
  <si>
    <t>※２</t>
  </si>
  <si>
    <t>※３</t>
  </si>
  <si>
    <r>
      <t>実施（目標）時期　</t>
    </r>
    <r>
      <rPr>
        <sz val="9"/>
        <color theme="1"/>
        <rFont val="ＭＳ Ｐゴシック"/>
        <family val="3"/>
        <charset val="128"/>
      </rPr>
      <t>※1</t>
    </r>
    <rPh sb="0" eb="2">
      <t>ジッシ</t>
    </rPh>
    <rPh sb="3" eb="5">
      <t>モクヒョウ</t>
    </rPh>
    <rPh sb="6" eb="8">
      <t>ジキ</t>
    </rPh>
    <phoneticPr fontId="2"/>
  </si>
  <si>
    <r>
      <t>募集（予定）人数　</t>
    </r>
    <r>
      <rPr>
        <sz val="9"/>
        <color theme="1"/>
        <rFont val="ＭＳ Ｐゴシック"/>
        <family val="3"/>
        <charset val="128"/>
      </rPr>
      <t>※１</t>
    </r>
    <rPh sb="0" eb="2">
      <t>ボシュウ</t>
    </rPh>
    <rPh sb="3" eb="5">
      <t>ヨテイ</t>
    </rPh>
    <rPh sb="6" eb="8">
      <t>ニンズウ</t>
    </rPh>
    <phoneticPr fontId="2"/>
  </si>
  <si>
    <r>
      <t>参加予定人数　</t>
    </r>
    <r>
      <rPr>
        <sz val="9"/>
        <color theme="1"/>
        <rFont val="ＭＳ Ｐゴシック"/>
        <family val="3"/>
        <charset val="128"/>
      </rPr>
      <t>※2</t>
    </r>
    <rPh sb="0" eb="2">
      <t>サンカ</t>
    </rPh>
    <rPh sb="2" eb="4">
      <t>ヨテイ</t>
    </rPh>
    <rPh sb="4" eb="6">
      <t>ニンズウ</t>
    </rPh>
    <phoneticPr fontId="2"/>
  </si>
  <si>
    <t>「プログラム新規作成・改善事業」の場合のみ記載ください。</t>
    <rPh sb="6" eb="10">
      <t>シンキサクセイ</t>
    </rPh>
    <rPh sb="11" eb="13">
      <t>カイゼン</t>
    </rPh>
    <rPh sb="13" eb="15">
      <t>ジギョウ</t>
    </rPh>
    <rPh sb="17" eb="19">
      <t>バアイ</t>
    </rPh>
    <rPh sb="21" eb="23">
      <t>キサイ</t>
    </rPh>
    <phoneticPr fontId="2"/>
  </si>
  <si>
    <t>←補助事業全体の期間、例えば、相手先に払い終わるまでの期間（余裕をもった期間設定）としてください</t>
    <rPh sb="1" eb="5">
      <t>ホジョジギョウ</t>
    </rPh>
    <rPh sb="5" eb="7">
      <t>ゼンタイ</t>
    </rPh>
    <rPh sb="8" eb="10">
      <t>キカン</t>
    </rPh>
    <rPh sb="11" eb="12">
      <t>タト</t>
    </rPh>
    <rPh sb="15" eb="17">
      <t>アイテ</t>
    </rPh>
    <rPh sb="17" eb="18">
      <t>サキ</t>
    </rPh>
    <rPh sb="19" eb="20">
      <t>ハラ</t>
    </rPh>
    <rPh sb="21" eb="22">
      <t>オ</t>
    </rPh>
    <rPh sb="27" eb="29">
      <t>キカン</t>
    </rPh>
    <rPh sb="30" eb="32">
      <t>ヨユウ</t>
    </rPh>
    <rPh sb="36" eb="38">
      <t>キカン</t>
    </rPh>
    <rPh sb="38" eb="40">
      <t>セッテイ</t>
    </rPh>
    <phoneticPr fontId="2"/>
  </si>
  <si>
    <t>　</t>
    <phoneticPr fontId="2"/>
  </si>
  <si>
    <t>（　　　　）</t>
    <phoneticPr fontId="2"/>
  </si>
  <si>
    <t>口座名義（カナ）</t>
    <phoneticPr fontId="2"/>
  </si>
  <si>
    <t>振込希望口座情報</t>
    <rPh sb="0" eb="2">
      <t>フリコミ</t>
    </rPh>
    <rPh sb="2" eb="4">
      <t>キボウ</t>
    </rPh>
    <rPh sb="4" eb="6">
      <t>コウザ</t>
    </rPh>
    <rPh sb="6" eb="8">
      <t>ジョウホウ</t>
    </rPh>
    <phoneticPr fontId="2"/>
  </si>
  <si>
    <t>事業協力の可否</t>
    <rPh sb="0" eb="2">
      <t>ジギョウ</t>
    </rPh>
    <rPh sb="2" eb="4">
      <t>キョウリョク</t>
    </rPh>
    <rPh sb="5" eb="7">
      <t>カヒ</t>
    </rPh>
    <phoneticPr fontId="2"/>
  </si>
  <si>
    <t>←欄外の図形をご利用ください</t>
    <rPh sb="1" eb="3">
      <t>ランガイ</t>
    </rPh>
    <rPh sb="4" eb="6">
      <t>ズケイ</t>
    </rPh>
    <rPh sb="8" eb="10">
      <t>リヨウ</t>
    </rPh>
    <phoneticPr fontId="2"/>
  </si>
  <si>
    <t>補助基本額
(A-B）
(C)</t>
    <rPh sb="0" eb="2">
      <t>ホジョ</t>
    </rPh>
    <rPh sb="2" eb="5">
      <t>キホンガク</t>
    </rPh>
    <phoneticPr fontId="14"/>
  </si>
  <si>
    <t>合計</t>
    <rPh sb="0" eb="2">
      <t>ゴウケイ</t>
    </rPh>
    <phoneticPr fontId="14"/>
  </si>
  <si>
    <t>様式第１号－２</t>
    <rPh sb="0" eb="2">
      <t>ヨウシキ</t>
    </rPh>
    <rPh sb="2" eb="3">
      <t>ダイ</t>
    </rPh>
    <rPh sb="4" eb="5">
      <t>ゴウ</t>
    </rPh>
    <phoneticPr fontId="14"/>
  </si>
  <si>
    <t>申請額算出内訳書</t>
    <rPh sb="0" eb="2">
      <t>シンセイ</t>
    </rPh>
    <rPh sb="2" eb="3">
      <t>ガク</t>
    </rPh>
    <rPh sb="3" eb="5">
      <t>サンシュツ</t>
    </rPh>
    <rPh sb="5" eb="7">
      <t>ウチワケ</t>
    </rPh>
    <phoneticPr fontId="14"/>
  </si>
  <si>
    <t>（単位：円）</t>
    <rPh sb="1" eb="3">
      <t>タンイ</t>
    </rPh>
    <rPh sb="4" eb="5">
      <t>エン</t>
    </rPh>
    <phoneticPr fontId="14"/>
  </si>
  <si>
    <t>４　その他</t>
    <rPh sb="4" eb="5">
      <t>タ</t>
    </rPh>
    <phoneticPr fontId="2"/>
  </si>
  <si>
    <t>数量</t>
    <rPh sb="0" eb="2">
      <t>スウリョウ</t>
    </rPh>
    <phoneticPr fontId="2"/>
  </si>
  <si>
    <t>単価</t>
    <rPh sb="0" eb="2">
      <t>タンカ</t>
    </rPh>
    <phoneticPr fontId="2"/>
  </si>
  <si>
    <t>(A)に係るその他の補助金
 (B)</t>
    <rPh sb="4" eb="5">
      <t>カカ</t>
    </rPh>
    <rPh sb="8" eb="9">
      <t>タ</t>
    </rPh>
    <rPh sb="10" eb="13">
      <t>ホジョキン</t>
    </rPh>
    <phoneticPr fontId="14"/>
  </si>
  <si>
    <t>※欄が不足する場合には適宜追加すること。</t>
    <rPh sb="1" eb="2">
      <t>ラン</t>
    </rPh>
    <rPh sb="3" eb="5">
      <t>フソク</t>
    </rPh>
    <rPh sb="7" eb="9">
      <t>バアイ</t>
    </rPh>
    <rPh sb="11" eb="13">
      <t>テキギ</t>
    </rPh>
    <rPh sb="13" eb="15">
      <t>ツイカ</t>
    </rPh>
    <phoneticPr fontId="2"/>
  </si>
  <si>
    <t>様式第１号－３</t>
    <rPh sb="0" eb="2">
      <t>ヨウシキ</t>
    </rPh>
    <rPh sb="2" eb="3">
      <t>ダイ</t>
    </rPh>
    <rPh sb="4" eb="5">
      <t>ゴウ</t>
    </rPh>
    <phoneticPr fontId="18"/>
  </si>
  <si>
    <t>収　　　　　入</t>
    <rPh sb="0" eb="1">
      <t>オサム</t>
    </rPh>
    <rPh sb="6" eb="7">
      <t>イ</t>
    </rPh>
    <phoneticPr fontId="18"/>
  </si>
  <si>
    <t>支出</t>
    <rPh sb="0" eb="2">
      <t>シシュツ</t>
    </rPh>
    <phoneticPr fontId="18"/>
  </si>
  <si>
    <t>備考</t>
    <rPh sb="0" eb="2">
      <t>ビコウ</t>
    </rPh>
    <phoneticPr fontId="18"/>
  </si>
  <si>
    <t>県補助金</t>
    <rPh sb="0" eb="1">
      <t>ケン</t>
    </rPh>
    <rPh sb="1" eb="4">
      <t>ホジョキン</t>
    </rPh>
    <phoneticPr fontId="18"/>
  </si>
  <si>
    <t>自己財源</t>
    <rPh sb="0" eb="2">
      <t>ジコ</t>
    </rPh>
    <rPh sb="2" eb="4">
      <t>ザイゲン</t>
    </rPh>
    <phoneticPr fontId="18"/>
  </si>
  <si>
    <t>その他</t>
    <rPh sb="2" eb="3">
      <t>タ</t>
    </rPh>
    <phoneticPr fontId="18"/>
  </si>
  <si>
    <t>計</t>
    <rPh sb="0" eb="1">
      <t>ケイ</t>
    </rPh>
    <phoneticPr fontId="18"/>
  </si>
  <si>
    <t>事業収支予算書</t>
    <rPh sb="0" eb="2">
      <t>ジギョウ</t>
    </rPh>
    <rPh sb="2" eb="4">
      <t>シュウシ</t>
    </rPh>
    <rPh sb="4" eb="7">
      <t>ヨサンショ</t>
    </rPh>
    <phoneticPr fontId="18"/>
  </si>
  <si>
    <t>（単位：円）</t>
    <rPh sb="1" eb="3">
      <t>タンイ</t>
    </rPh>
    <rPh sb="4" eb="5">
      <t>エン</t>
    </rPh>
    <phoneticPr fontId="18"/>
  </si>
  <si>
    <t>収支</t>
    <rPh sb="0" eb="2">
      <t>シュウシ</t>
    </rPh>
    <phoneticPr fontId="2"/>
  </si>
  <si>
    <t>←〇になることを確認してください</t>
    <rPh sb="8" eb="10">
      <t>カクニン</t>
    </rPh>
    <phoneticPr fontId="2"/>
  </si>
  <si>
    <t>【検算欄】</t>
    <rPh sb="1" eb="3">
      <t>ケンザン</t>
    </rPh>
    <rPh sb="3" eb="4">
      <t>ラン</t>
    </rPh>
    <phoneticPr fontId="2"/>
  </si>
  <si>
    <t>１　大学生等の参加費負担軽減事業</t>
    <rPh sb="2" eb="5">
      <t>ダイガクセイ</t>
    </rPh>
    <rPh sb="3" eb="5">
      <t>ガクセイ</t>
    </rPh>
    <rPh sb="5" eb="6">
      <t>トウ</t>
    </rPh>
    <rPh sb="7" eb="10">
      <t>サンカヒ</t>
    </rPh>
    <rPh sb="10" eb="14">
      <t>フタンケイゲン</t>
    </rPh>
    <rPh sb="14" eb="16">
      <t>ジギョウ</t>
    </rPh>
    <phoneticPr fontId="2"/>
  </si>
  <si>
    <t>交通費</t>
    <rPh sb="0" eb="3">
      <t>コウツウヒ</t>
    </rPh>
    <phoneticPr fontId="2"/>
  </si>
  <si>
    <t>宿泊費</t>
    <rPh sb="0" eb="3">
      <t>シュクハクヒ</t>
    </rPh>
    <phoneticPr fontId="2"/>
  </si>
  <si>
    <t>①学生Ａ（2泊）</t>
    <rPh sb="1" eb="3">
      <t>ガクセイ</t>
    </rPh>
    <rPh sb="6" eb="7">
      <t>ハク</t>
    </rPh>
    <phoneticPr fontId="2"/>
  </si>
  <si>
    <t>②学生Ｂ（2泊）</t>
    <rPh sb="1" eb="3">
      <t>ガクセイ</t>
    </rPh>
    <rPh sb="6" eb="7">
      <t>ハク</t>
    </rPh>
    <phoneticPr fontId="2"/>
  </si>
  <si>
    <t>③学生Ｄ（2泊）</t>
    <rPh sb="1" eb="3">
      <t>ガクセイ</t>
    </rPh>
    <rPh sb="6" eb="7">
      <t>ハク</t>
    </rPh>
    <phoneticPr fontId="2"/>
  </si>
  <si>
    <t>①学生Ａ（東京→福島新幹線往復）</t>
    <rPh sb="1" eb="3">
      <t>ガクセイ</t>
    </rPh>
    <rPh sb="5" eb="7">
      <t>トウキョウ</t>
    </rPh>
    <rPh sb="8" eb="10">
      <t>フクシマ</t>
    </rPh>
    <rPh sb="10" eb="13">
      <t>シンカンセン</t>
    </rPh>
    <rPh sb="13" eb="15">
      <t>オウフク</t>
    </rPh>
    <phoneticPr fontId="2"/>
  </si>
  <si>
    <t>②学生Ｂ（仙台→福島電車往復）</t>
    <rPh sb="1" eb="3">
      <t>ガクセイ</t>
    </rPh>
    <rPh sb="5" eb="7">
      <t>センダイ</t>
    </rPh>
    <rPh sb="8" eb="10">
      <t>フクシマ</t>
    </rPh>
    <rPh sb="10" eb="12">
      <t>デンシャ</t>
    </rPh>
    <rPh sb="12" eb="14">
      <t>オウフク</t>
    </rPh>
    <phoneticPr fontId="2"/>
  </si>
  <si>
    <t>③学生Ｃ（いわき市→福島高速バス往復）</t>
    <rPh sb="1" eb="3">
      <t>ガクセイ</t>
    </rPh>
    <rPh sb="8" eb="9">
      <t>シ</t>
    </rPh>
    <rPh sb="10" eb="12">
      <t>フクシマ</t>
    </rPh>
    <rPh sb="12" eb="14">
      <t>コウソク</t>
    </rPh>
    <rPh sb="16" eb="18">
      <t>オウフク</t>
    </rPh>
    <phoneticPr fontId="2"/>
  </si>
  <si>
    <t>④学生Ｄ（新潟→郡山高速バス、郡山→福島新幹線）往復</t>
    <rPh sb="1" eb="3">
      <t>ガクセイ</t>
    </rPh>
    <rPh sb="5" eb="7">
      <t>ニイガタ</t>
    </rPh>
    <rPh sb="8" eb="10">
      <t>コオリヤマ</t>
    </rPh>
    <rPh sb="10" eb="12">
      <t>コウソク</t>
    </rPh>
    <rPh sb="15" eb="17">
      <t>コオリヤマ</t>
    </rPh>
    <rPh sb="18" eb="20">
      <t>フクシマ</t>
    </rPh>
    <rPh sb="20" eb="23">
      <t>シンカンセン</t>
    </rPh>
    <rPh sb="24" eb="26">
      <t>オウフク</t>
    </rPh>
    <phoneticPr fontId="2"/>
  </si>
  <si>
    <t>※「申請額」に1,000円未満の端数が生じた場合には，これを切り捨てるものとする。</t>
    <rPh sb="2" eb="5">
      <t>シンセイガク</t>
    </rPh>
    <phoneticPr fontId="14"/>
  </si>
  <si>
    <t>1/2</t>
  </si>
  <si>
    <t>1/2</t>
    <phoneticPr fontId="2"/>
  </si>
  <si>
    <t>3/4</t>
  </si>
  <si>
    <t>3/4</t>
    <phoneticPr fontId="2"/>
  </si>
  <si>
    <t>申請額
（(C×D)とEを比較して低い方）</t>
    <rPh sb="0" eb="3">
      <t>シンセイガク</t>
    </rPh>
    <rPh sb="13" eb="15">
      <t>ヒカク</t>
    </rPh>
    <rPh sb="17" eb="18">
      <t>ヒク</t>
    </rPh>
    <rPh sb="19" eb="20">
      <t>ホウ</t>
    </rPh>
    <phoneticPr fontId="14"/>
  </si>
  <si>
    <t xml:space="preserve">※「申請額」に1,000円未満の端数が生じた場合には，これを切り捨てるものとする。
</t>
    <rPh sb="2" eb="5">
      <t>シンセイガク</t>
    </rPh>
    <phoneticPr fontId="14"/>
  </si>
  <si>
    <t>宿泊数</t>
    <rPh sb="0" eb="3">
      <t>シュクハクスウ</t>
    </rPh>
    <phoneticPr fontId="2"/>
  </si>
  <si>
    <t>補助限度額</t>
    <rPh sb="0" eb="2">
      <t>ホジョ</t>
    </rPh>
    <rPh sb="2" eb="5">
      <t>ゲンドガク</t>
    </rPh>
    <phoneticPr fontId="2"/>
  </si>
  <si>
    <t>１泊あたり上限額</t>
    <rPh sb="1" eb="2">
      <t>ハク</t>
    </rPh>
    <rPh sb="5" eb="8">
      <t>ジョウゲンガク</t>
    </rPh>
    <phoneticPr fontId="2"/>
  </si>
  <si>
    <t>※「大学生等の参加費負担軽減事業」における宿泊が２泊以上となる場合の補助限度額の算出（上限５泊まで）</t>
    <rPh sb="2" eb="6">
      <t>ダイガクセイトウ</t>
    </rPh>
    <rPh sb="7" eb="16">
      <t>サンカヒフタンケイゲンジギョウ</t>
    </rPh>
    <rPh sb="21" eb="23">
      <t>シュクハク</t>
    </rPh>
    <rPh sb="25" eb="26">
      <t>ハク</t>
    </rPh>
    <rPh sb="26" eb="28">
      <t>イジョウ</t>
    </rPh>
    <rPh sb="31" eb="33">
      <t>バアイ</t>
    </rPh>
    <rPh sb="34" eb="36">
      <t>ホジョ</t>
    </rPh>
    <rPh sb="36" eb="38">
      <t>ゲンド</t>
    </rPh>
    <rPh sb="38" eb="39">
      <t>ガク</t>
    </rPh>
    <rPh sb="40" eb="42">
      <t>サンシュツ</t>
    </rPh>
    <rPh sb="43" eb="45">
      <t>ジョウゲン</t>
    </rPh>
    <rPh sb="46" eb="47">
      <t>ハク</t>
    </rPh>
    <phoneticPr fontId="2"/>
  </si>
  <si>
    <t>コンサルティング費</t>
    <rPh sb="8" eb="9">
      <t>ヒ</t>
    </rPh>
    <phoneticPr fontId="2"/>
  </si>
  <si>
    <t>←様式1-2「申請額」から転記</t>
    <rPh sb="1" eb="3">
      <t>ヨウシキ</t>
    </rPh>
    <rPh sb="7" eb="10">
      <t>シンセイガク</t>
    </rPh>
    <rPh sb="13" eb="15">
      <t>テンキ</t>
    </rPh>
    <phoneticPr fontId="2"/>
  </si>
  <si>
    <t>↑1-2「申請額」と一致</t>
    <rPh sb="5" eb="8">
      <t>シンセイガク</t>
    </rPh>
    <rPh sb="10" eb="12">
      <t>イッチ</t>
    </rPh>
    <phoneticPr fontId="2"/>
  </si>
  <si>
    <t>▼補助率乗じた結果</t>
    <rPh sb="1" eb="4">
      <t>ホジョリツ</t>
    </rPh>
    <rPh sb="4" eb="5">
      <t>ジョウ</t>
    </rPh>
    <rPh sb="7" eb="9">
      <t>ケッカ</t>
    </rPh>
    <phoneticPr fontId="2"/>
  </si>
  <si>
    <t>※「大学生等の参加費負担軽減事業」における宿泊が２泊以上となる場合の補助限度額（上限５泊まで）</t>
    <rPh sb="2" eb="6">
      <t>ダイガクセイトウ</t>
    </rPh>
    <rPh sb="7" eb="16">
      <t>サンカヒフタンケイゲンジギョウ</t>
    </rPh>
    <rPh sb="21" eb="23">
      <t>シュクハク</t>
    </rPh>
    <rPh sb="25" eb="26">
      <t>ハク</t>
    </rPh>
    <rPh sb="26" eb="28">
      <t>イジョウ</t>
    </rPh>
    <rPh sb="31" eb="33">
      <t>バアイ</t>
    </rPh>
    <rPh sb="34" eb="36">
      <t>ホジョ</t>
    </rPh>
    <rPh sb="36" eb="38">
      <t>ゲンド</t>
    </rPh>
    <rPh sb="38" eb="39">
      <t>ガク</t>
    </rPh>
    <rPh sb="40" eb="42">
      <t>ジョウゲン</t>
    </rPh>
    <rPh sb="43" eb="44">
      <t>ハク</t>
    </rPh>
    <phoneticPr fontId="2"/>
  </si>
  <si>
    <t>申請者</t>
    <rPh sb="0" eb="3">
      <t>シンセイシャ</t>
    </rPh>
    <phoneticPr fontId="2"/>
  </si>
  <si>
    <t>別表で定める
補助率
(D)</t>
    <rPh sb="0" eb="1">
      <t>ベツ</t>
    </rPh>
    <rPh sb="1" eb="2">
      <t>ヒョウ</t>
    </rPh>
    <rPh sb="3" eb="4">
      <t>サダ</t>
    </rPh>
    <rPh sb="7" eb="10">
      <t>ホジョリツ</t>
    </rPh>
    <phoneticPr fontId="14"/>
  </si>
  <si>
    <t>別表で定める
補助上限額
(E)</t>
    <rPh sb="0" eb="1">
      <t>ベツ</t>
    </rPh>
    <rPh sb="1" eb="2">
      <t>ヒョウ</t>
    </rPh>
    <rPh sb="3" eb="4">
      <t>サダ</t>
    </rPh>
    <rPh sb="7" eb="9">
      <t>ホジョ</t>
    </rPh>
    <rPh sb="9" eb="12">
      <t>ジョウゲンガク</t>
    </rPh>
    <phoneticPr fontId="14"/>
  </si>
  <si>
    <t>総事業費
(A)</t>
    <rPh sb="0" eb="3">
      <t>ソウジギョウ</t>
    </rPh>
    <rPh sb="3" eb="4">
      <t>ヒ</t>
    </rPh>
    <phoneticPr fontId="14"/>
  </si>
  <si>
    <t>様式第１号</t>
    <rPh sb="0" eb="2">
      <t>ヨウシキ</t>
    </rPh>
    <rPh sb="2" eb="3">
      <t>ダイ</t>
    </rPh>
    <rPh sb="4" eb="5">
      <t>ゴウ</t>
    </rPh>
    <phoneticPr fontId="2"/>
  </si>
  <si>
    <t>名 称</t>
    <rPh sb="0" eb="1">
      <t>ナ</t>
    </rPh>
    <rPh sb="2" eb="3">
      <t>ショウ</t>
    </rPh>
    <phoneticPr fontId="2"/>
  </si>
  <si>
    <r>
      <t>伴走支援依頼企業</t>
    </r>
    <r>
      <rPr>
        <sz val="9"/>
        <color theme="1"/>
        <rFont val="ＭＳ 明朝"/>
        <family val="1"/>
        <charset val="128"/>
      </rPr>
      <t>　</t>
    </r>
    <r>
      <rPr>
        <sz val="9"/>
        <color theme="1"/>
        <rFont val="ＭＳ Ｐゴシック"/>
        <family val="3"/>
        <charset val="128"/>
      </rPr>
      <t>※3</t>
    </r>
    <rPh sb="0" eb="2">
      <t>バンソウ</t>
    </rPh>
    <rPh sb="2" eb="4">
      <t>シエン</t>
    </rPh>
    <rPh sb="4" eb="6">
      <t>イライ</t>
    </rPh>
    <rPh sb="6" eb="8">
      <t>キギョウ</t>
    </rPh>
    <phoneticPr fontId="2"/>
  </si>
  <si>
    <t>←主な業種を記載ください。</t>
    <rPh sb="1" eb="2">
      <t>オモ</t>
    </rPh>
    <rPh sb="3" eb="5">
      <t>ギョウシュ</t>
    </rPh>
    <rPh sb="6" eb="8">
      <t>キサイ</t>
    </rPh>
    <phoneticPr fontId="2"/>
  </si>
  <si>
    <t>←最新年度は翌年度の採用計画のみ</t>
    <rPh sb="1" eb="5">
      <t>サイシンネンド</t>
    </rPh>
    <rPh sb="6" eb="9">
      <t>ヨクネンド</t>
    </rPh>
    <rPh sb="10" eb="12">
      <t>サイヨウ</t>
    </rPh>
    <rPh sb="12" eb="14">
      <t>ケイカク</t>
    </rPh>
    <phoneticPr fontId="2"/>
  </si>
  <si>
    <t>「大学生等の参加費負担軽減事業」の場合には具体的な実施内容、「プログラム新規作成・改善事業」の場合には目標や予定を記載ください。</t>
    <rPh sb="1" eb="4">
      <t>ダイガクセイ</t>
    </rPh>
    <rPh sb="4" eb="5">
      <t>トウ</t>
    </rPh>
    <rPh sb="6" eb="9">
      <t>サンカヒ</t>
    </rPh>
    <rPh sb="9" eb="13">
      <t>フタンケイゲン</t>
    </rPh>
    <rPh sb="13" eb="15">
      <t>ジギョウ</t>
    </rPh>
    <rPh sb="17" eb="19">
      <t>バアイ</t>
    </rPh>
    <rPh sb="21" eb="24">
      <t>グタイテキ</t>
    </rPh>
    <rPh sb="25" eb="27">
      <t>ジッシ</t>
    </rPh>
    <rPh sb="27" eb="29">
      <t>ナイヨウ</t>
    </rPh>
    <rPh sb="36" eb="40">
      <t>シンキサクセイ</t>
    </rPh>
    <rPh sb="41" eb="43">
      <t>カイゼン</t>
    </rPh>
    <rPh sb="43" eb="45">
      <t>ジギョウ</t>
    </rPh>
    <rPh sb="47" eb="49">
      <t>バアイ</t>
    </rPh>
    <rPh sb="51" eb="53">
      <t>モクヒョウ</t>
    </rPh>
    <rPh sb="54" eb="56">
      <t>ヨテイ</t>
    </rPh>
    <rPh sb="57" eb="59">
      <t>キサイ</t>
    </rPh>
    <phoneticPr fontId="2"/>
  </si>
  <si>
    <t>「大学生等の参加費負担軽減事業」の場合のみ記載ください。</t>
    <rPh sb="1" eb="5">
      <t>ダイガクセイトウ</t>
    </rPh>
    <rPh sb="6" eb="9">
      <t>サンカヒ</t>
    </rPh>
    <rPh sb="9" eb="13">
      <t>フタンケイゲン</t>
    </rPh>
    <rPh sb="13" eb="15">
      <t>ジギョウ</t>
    </rPh>
    <rPh sb="17" eb="19">
      <t>バアイ</t>
    </rPh>
    <rPh sb="21" eb="23">
      <t>キサイ</t>
    </rPh>
    <phoneticPr fontId="2"/>
  </si>
  <si>
    <t>インターンシップ等推進事業費補助金交付申請書</t>
    <rPh sb="8" eb="9">
      <t>トウ</t>
    </rPh>
    <rPh sb="9" eb="11">
      <t>スイシン</t>
    </rPh>
    <rPh sb="11" eb="13">
      <t>ジギョウ</t>
    </rPh>
    <rPh sb="13" eb="14">
      <t>ヒ</t>
    </rPh>
    <rPh sb="14" eb="17">
      <t>ホジョキン</t>
    </rPh>
    <rPh sb="17" eb="22">
      <t>コウフシンセイショ</t>
    </rPh>
    <phoneticPr fontId="2"/>
  </si>
  <si>
    <t>１　対象事業（該当する取組に〇）</t>
    <rPh sb="2" eb="4">
      <t>タイショウ</t>
    </rPh>
    <rPh sb="4" eb="6">
      <t>ジギョウ</t>
    </rPh>
    <rPh sb="7" eb="9">
      <t>ガイトウ</t>
    </rPh>
    <rPh sb="11" eb="13">
      <t>トリクミ</t>
    </rPh>
    <phoneticPr fontId="2"/>
  </si>
  <si>
    <t>　下記のとおりインターンシップ等推進事業を実施したいので、福島県補助金等の交付に関する規則</t>
    <rPh sb="1" eb="3">
      <t>カキ</t>
    </rPh>
    <rPh sb="15" eb="16">
      <t>トウ</t>
    </rPh>
    <rPh sb="16" eb="18">
      <t>スイシン</t>
    </rPh>
    <rPh sb="18" eb="20">
      <t>ジギョウ</t>
    </rPh>
    <rPh sb="21" eb="23">
      <t>ジッシ</t>
    </rPh>
    <rPh sb="29" eb="36">
      <t>フクシマケンホジョキントウ</t>
    </rPh>
    <rPh sb="37" eb="39">
      <t>コウフ</t>
    </rPh>
    <rPh sb="40" eb="41">
      <t>カン</t>
    </rPh>
    <rPh sb="43" eb="45">
      <t>キソク</t>
    </rPh>
    <phoneticPr fontId="2"/>
  </si>
  <si>
    <t>第４条第１項の規定により、補助金　</t>
    <phoneticPr fontId="2"/>
  </si>
  <si>
    <t>↑１-２「総事業費」の税込み金額となります</t>
    <rPh sb="5" eb="9">
      <t>ソウジギョウヒ</t>
    </rPh>
    <rPh sb="11" eb="13">
      <t>ゼイコ</t>
    </rPh>
    <rPh sb="14" eb="16">
      <t>キンガク</t>
    </rPh>
    <phoneticPr fontId="2"/>
  </si>
  <si>
    <t>　　　　　　　　　　　　印</t>
    <rPh sb="12" eb="13">
      <t>イン</t>
    </rPh>
    <phoneticPr fontId="2"/>
  </si>
  <si>
    <t>※本様式について、「本件責任者及び担当者」の氏名及び連絡先を記載することにより押印を省略することができる。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</si>
</sst>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ゴシック"/>
      <family val="2"/>
      <charset val="128"/>
    </font>
    <font>
      <sz val="11"/>
      <color theme="1"/>
      <name val="ＭＳ ゴシック"/>
      <family val="2"/>
      <charset val="128"/>
    </font>
    <font>
      <sz val="6"/>
      <name val="ＭＳ ゴシック"/>
      <family val="2"/>
      <charset val="128"/>
    </font>
    <font>
      <sz val="11"/>
      <color theme="1"/>
      <name val="ＭＳ 明朝"/>
      <family val="1"/>
      <charset val="128"/>
    </font>
    <font>
      <sz val="12"/>
      <color theme="1"/>
      <name val="ＭＳ 明朝"/>
      <family val="1"/>
      <charset val="128"/>
    </font>
    <font>
      <sz val="10.5"/>
      <color theme="1"/>
      <name val="ＭＳ 明朝"/>
      <family val="1"/>
      <charset val="128"/>
    </font>
    <font>
      <sz val="10"/>
      <color theme="1"/>
      <name val="ＭＳ 明朝"/>
      <family val="1"/>
      <charset val="128"/>
    </font>
    <font>
      <sz val="9"/>
      <color theme="1"/>
      <name val="ＭＳ 明朝"/>
      <family val="1"/>
      <charset val="128"/>
    </font>
    <font>
      <sz val="9"/>
      <color theme="0"/>
      <name val="ＭＳ 明朝"/>
      <family val="1"/>
      <charset val="128"/>
    </font>
    <font>
      <sz val="9"/>
      <color theme="0"/>
      <name val="HG丸ｺﾞｼｯｸM-PRO"/>
      <family val="3"/>
      <charset val="128"/>
    </font>
    <font>
      <sz val="11"/>
      <color theme="1"/>
      <name val="HG丸ｺﾞｼｯｸM-PRO"/>
      <family val="3"/>
      <charset val="128"/>
    </font>
    <font>
      <sz val="11"/>
      <color theme="0"/>
      <name val="HG丸ｺﾞｼｯｸM-PRO"/>
      <family val="3"/>
      <charset val="128"/>
    </font>
    <font>
      <sz val="9"/>
      <color theme="1"/>
      <name val="ＭＳ Ｐゴシック"/>
      <family val="3"/>
      <charset val="128"/>
    </font>
    <font>
      <sz val="11"/>
      <color theme="1"/>
      <name val="游ゴシック"/>
      <family val="2"/>
      <charset val="128"/>
      <scheme val="minor"/>
    </font>
    <font>
      <sz val="6"/>
      <name val="游ゴシック"/>
      <family val="2"/>
      <charset val="128"/>
      <scheme val="minor"/>
    </font>
    <font>
      <sz val="14"/>
      <color theme="1"/>
      <name val="ＭＳ 明朝"/>
      <family val="1"/>
      <charset val="128"/>
    </font>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3"/>
      <name val="ＭＳ 明朝"/>
      <family val="1"/>
      <charset val="128"/>
    </font>
    <font>
      <sz val="9"/>
      <name val="ＭＳ 明朝"/>
      <family val="1"/>
      <charset val="128"/>
    </font>
    <font>
      <sz val="13"/>
      <color theme="0"/>
      <name val="HG丸ｺﾞｼｯｸM-PRO"/>
      <family val="3"/>
      <charset val="128"/>
    </font>
    <font>
      <sz val="8"/>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3" fillId="0" borderId="0">
      <alignment vertical="center"/>
    </xf>
    <xf numFmtId="0" fontId="16" fillId="0" borderId="0">
      <alignment vertical="center"/>
    </xf>
  </cellStyleXfs>
  <cellXfs count="17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2" borderId="0" xfId="0" applyFont="1" applyFill="1" applyAlignment="1">
      <alignment horizontal="left" vertical="center"/>
    </xf>
    <xf numFmtId="0" fontId="3"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0" fontId="3" fillId="0" borderId="2" xfId="0" applyFont="1" applyBorder="1">
      <alignment vertical="center"/>
    </xf>
    <xf numFmtId="0" fontId="8" fillId="0" borderId="0" xfId="0" applyFont="1">
      <alignment vertical="center"/>
    </xf>
    <xf numFmtId="0" fontId="9" fillId="0" borderId="0" xfId="0" applyFont="1">
      <alignment vertical="center"/>
    </xf>
    <xf numFmtId="0" fontId="3" fillId="0" borderId="9" xfId="0" applyFont="1" applyBorder="1" applyAlignment="1">
      <alignment horizontal="center" vertical="center"/>
    </xf>
    <xf numFmtId="0" fontId="10" fillId="0" borderId="0" xfId="0" applyFont="1">
      <alignment vertical="center"/>
    </xf>
    <xf numFmtId="0" fontId="3" fillId="0" borderId="12" xfId="0" applyFont="1" applyBorder="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9" fillId="2" borderId="0" xfId="0" applyFont="1" applyFill="1">
      <alignment vertical="center"/>
    </xf>
    <xf numFmtId="0" fontId="3" fillId="0" borderId="12" xfId="0" applyFont="1" applyBorder="1">
      <alignment vertical="center"/>
    </xf>
    <xf numFmtId="0" fontId="3" fillId="0" borderId="13" xfId="0" applyFont="1" applyBorder="1">
      <alignment vertical="center"/>
    </xf>
    <xf numFmtId="0" fontId="3" fillId="0" borderId="13" xfId="0" applyFont="1" applyBorder="1" applyAlignment="1">
      <alignment horizontal="right" vertical="center"/>
    </xf>
    <xf numFmtId="0" fontId="3" fillId="0" borderId="10" xfId="0" applyFont="1" applyBorder="1" applyAlignment="1">
      <alignment horizontal="left" vertical="center"/>
    </xf>
    <xf numFmtId="0" fontId="3" fillId="0" borderId="15" xfId="0" applyFont="1" applyBorder="1" applyAlignment="1">
      <alignment horizontal="center" vertical="center"/>
    </xf>
    <xf numFmtId="0" fontId="3" fillId="0" borderId="15" xfId="0" applyFont="1" applyBorder="1" applyAlignment="1">
      <alignment horizontal="left" vertical="center"/>
    </xf>
    <xf numFmtId="0" fontId="3" fillId="2" borderId="15" xfId="0" applyFont="1" applyFill="1" applyBorder="1">
      <alignment vertical="center"/>
    </xf>
    <xf numFmtId="0" fontId="3" fillId="2" borderId="10" xfId="0" applyFont="1" applyFill="1" applyBorder="1">
      <alignment vertical="center"/>
    </xf>
    <xf numFmtId="0" fontId="7" fillId="2" borderId="12" xfId="0" applyFont="1" applyFill="1" applyBorder="1" applyAlignment="1">
      <alignment horizontal="left" vertical="center"/>
    </xf>
    <xf numFmtId="0" fontId="3" fillId="2" borderId="12" xfId="0" applyFont="1" applyFill="1" applyBorder="1" applyAlignment="1">
      <alignment horizontal="left" vertical="center"/>
    </xf>
    <xf numFmtId="0" fontId="3" fillId="2" borderId="13" xfId="0" applyFont="1" applyFill="1" applyBorder="1" applyAlignment="1">
      <alignment horizontal="left" vertical="center"/>
    </xf>
    <xf numFmtId="0" fontId="3" fillId="0" borderId="15" xfId="0" applyFont="1" applyBorder="1">
      <alignment vertical="center"/>
    </xf>
    <xf numFmtId="0" fontId="3" fillId="0" borderId="15" xfId="0" applyFont="1" applyBorder="1" applyAlignment="1">
      <alignment vertical="center"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3" fillId="2" borderId="12" xfId="0" applyFont="1" applyFill="1" applyBorder="1" applyAlignment="1">
      <alignment horizontal="center" vertical="center"/>
    </xf>
    <xf numFmtId="0" fontId="3" fillId="0" borderId="0" xfId="2" applyFont="1">
      <alignment vertical="center"/>
    </xf>
    <xf numFmtId="0" fontId="4" fillId="0" borderId="0" xfId="2" applyFont="1" applyAlignment="1">
      <alignment vertical="center" shrinkToFit="1"/>
    </xf>
    <xf numFmtId="0" fontId="15" fillId="0" borderId="0" xfId="2" applyFont="1">
      <alignment vertical="center"/>
    </xf>
    <xf numFmtId="0" fontId="6" fillId="0" borderId="0" xfId="2" applyFont="1">
      <alignment vertical="center"/>
    </xf>
    <xf numFmtId="0" fontId="6" fillId="0" borderId="0" xfId="2" applyFont="1" applyAlignment="1">
      <alignment horizontal="center" vertical="center" wrapText="1"/>
    </xf>
    <xf numFmtId="0" fontId="6" fillId="0" borderId="0" xfId="2" applyFont="1" applyAlignment="1">
      <alignment horizontal="center" vertical="center"/>
    </xf>
    <xf numFmtId="0" fontId="7" fillId="0" borderId="0" xfId="2" applyFont="1" applyAlignment="1">
      <alignment vertical="top" wrapText="1"/>
    </xf>
    <xf numFmtId="0" fontId="3" fillId="2" borderId="0" xfId="2" applyFont="1" applyFill="1">
      <alignment vertical="center"/>
    </xf>
    <xf numFmtId="0" fontId="6" fillId="2" borderId="0" xfId="2" applyFont="1" applyFill="1">
      <alignment vertical="center"/>
    </xf>
    <xf numFmtId="0" fontId="6" fillId="2" borderId="0" xfId="2" applyFont="1" applyFill="1" applyAlignment="1">
      <alignment horizontal="right" vertical="center"/>
    </xf>
    <xf numFmtId="0" fontId="6" fillId="2" borderId="2" xfId="2" applyFont="1" applyFill="1" applyBorder="1" applyAlignment="1">
      <alignment horizontal="center" vertical="center" wrapText="1"/>
    </xf>
    <xf numFmtId="0" fontId="6" fillId="2" borderId="2" xfId="2" applyFont="1" applyFill="1" applyBorder="1">
      <alignment vertical="center"/>
    </xf>
    <xf numFmtId="0" fontId="6" fillId="2" borderId="2" xfId="2" applyFont="1" applyFill="1" applyBorder="1" applyAlignment="1">
      <alignment horizontal="right" vertical="center"/>
    </xf>
    <xf numFmtId="0" fontId="6" fillId="2" borderId="2" xfId="2" applyFont="1" applyFill="1" applyBorder="1" applyAlignment="1">
      <alignment vertical="center" wrapText="1"/>
    </xf>
    <xf numFmtId="0" fontId="6" fillId="2" borderId="11" xfId="2" applyFont="1" applyFill="1" applyBorder="1" applyAlignment="1">
      <alignment horizontal="right" vertical="center"/>
    </xf>
    <xf numFmtId="0" fontId="12" fillId="2" borderId="0" xfId="2" applyFont="1" applyFill="1">
      <alignment vertical="center"/>
    </xf>
    <xf numFmtId="0" fontId="6" fillId="2" borderId="11" xfId="2" applyFont="1" applyFill="1" applyBorder="1" applyAlignment="1">
      <alignment horizontal="center" vertical="center" wrapText="1"/>
    </xf>
    <xf numFmtId="0" fontId="19" fillId="0" borderId="0" xfId="3" applyFont="1">
      <alignment vertical="center"/>
    </xf>
    <xf numFmtId="0" fontId="20" fillId="0" borderId="0" xfId="3" applyFont="1">
      <alignment vertical="center"/>
    </xf>
    <xf numFmtId="0" fontId="11" fillId="0" borderId="0" xfId="3" applyFont="1">
      <alignment vertical="center"/>
    </xf>
    <xf numFmtId="0" fontId="11" fillId="0" borderId="0" xfId="3" applyFont="1" applyAlignment="1">
      <alignment horizontal="center" vertical="center"/>
    </xf>
    <xf numFmtId="0" fontId="19" fillId="2" borderId="0" xfId="3" applyFont="1" applyFill="1">
      <alignment vertical="center"/>
    </xf>
    <xf numFmtId="0" fontId="17" fillId="2" borderId="0" xfId="3" applyFont="1" applyFill="1">
      <alignment vertical="center"/>
    </xf>
    <xf numFmtId="0" fontId="20" fillId="2" borderId="0" xfId="3" applyFont="1" applyFill="1" applyAlignment="1">
      <alignment horizontal="center" vertical="center"/>
    </xf>
    <xf numFmtId="0" fontId="20" fillId="2" borderId="0" xfId="3" applyFont="1" applyFill="1">
      <alignment vertical="center"/>
    </xf>
    <xf numFmtId="0" fontId="20" fillId="2" borderId="0" xfId="3" applyFont="1" applyFill="1" applyAlignment="1">
      <alignment horizontal="left" vertical="center"/>
    </xf>
    <xf numFmtId="0" fontId="19" fillId="2" borderId="0" xfId="3" applyFont="1" applyFill="1" applyAlignment="1">
      <alignment horizontal="right" vertical="center"/>
    </xf>
    <xf numFmtId="0" fontId="19" fillId="2" borderId="2" xfId="3" applyFont="1" applyFill="1" applyBorder="1" applyAlignment="1">
      <alignment horizontal="center" vertical="center"/>
    </xf>
    <xf numFmtId="0" fontId="19" fillId="2" borderId="2" xfId="3" applyFont="1" applyFill="1" applyBorder="1" applyAlignment="1">
      <alignment horizontal="center" vertical="center" wrapText="1"/>
    </xf>
    <xf numFmtId="0" fontId="19" fillId="2" borderId="2" xfId="3" applyFont="1" applyFill="1" applyBorder="1">
      <alignment vertical="center"/>
    </xf>
    <xf numFmtId="0" fontId="9" fillId="0" borderId="0" xfId="3" applyFont="1">
      <alignment vertical="center"/>
    </xf>
    <xf numFmtId="0" fontId="21" fillId="0" borderId="0" xfId="3" applyFont="1">
      <alignment vertical="center"/>
    </xf>
    <xf numFmtId="0" fontId="4" fillId="2" borderId="0" xfId="2" applyFont="1" applyFill="1" applyAlignment="1">
      <alignment horizontal="center" vertical="center" shrinkToFit="1"/>
    </xf>
    <xf numFmtId="0" fontId="12" fillId="2" borderId="0" xfId="2" applyFont="1" applyFill="1" applyAlignment="1">
      <alignment vertical="top" wrapText="1"/>
    </xf>
    <xf numFmtId="0" fontId="3" fillId="2" borderId="15" xfId="0" applyFont="1" applyFill="1" applyBorder="1" applyAlignment="1">
      <alignment horizontal="left" vertical="center"/>
    </xf>
    <xf numFmtId="0" fontId="3" fillId="0" borderId="7" xfId="0" applyFont="1" applyBorder="1" applyAlignment="1">
      <alignment horizontal="center" vertical="center"/>
    </xf>
    <xf numFmtId="0" fontId="3" fillId="2" borderId="14" xfId="0" applyFont="1" applyFill="1" applyBorder="1" applyAlignment="1">
      <alignment horizontal="left" vertical="center"/>
    </xf>
    <xf numFmtId="0" fontId="3" fillId="2" borderId="14" xfId="0" applyFont="1" applyFill="1" applyBorder="1">
      <alignment vertical="center"/>
    </xf>
    <xf numFmtId="0" fontId="3" fillId="2" borderId="8" xfId="0" applyFont="1" applyFill="1" applyBorder="1">
      <alignment vertical="center"/>
    </xf>
    <xf numFmtId="0" fontId="3" fillId="2" borderId="7" xfId="0" applyFont="1" applyFill="1" applyBorder="1">
      <alignment vertical="center"/>
    </xf>
    <xf numFmtId="38" fontId="6" fillId="2" borderId="2" xfId="1" applyFont="1" applyFill="1" applyBorder="1">
      <alignment vertical="center"/>
    </xf>
    <xf numFmtId="0" fontId="3" fillId="2" borderId="0" xfId="2" applyFont="1" applyFill="1" applyAlignment="1">
      <alignment horizontal="left" vertical="center"/>
    </xf>
    <xf numFmtId="38" fontId="6" fillId="2" borderId="2" xfId="1" applyFont="1" applyFill="1" applyBorder="1" applyAlignment="1">
      <alignment horizontal="right" vertical="center"/>
    </xf>
    <xf numFmtId="38" fontId="6" fillId="2" borderId="11" xfId="1" applyFont="1" applyFill="1" applyBorder="1" applyAlignment="1">
      <alignment horizontal="right" vertical="center"/>
    </xf>
    <xf numFmtId="38" fontId="6" fillId="2" borderId="4" xfId="1" applyFont="1" applyFill="1" applyBorder="1" applyAlignment="1">
      <alignment horizontal="right" vertical="center"/>
    </xf>
    <xf numFmtId="38" fontId="6" fillId="2" borderId="2" xfId="1" applyFont="1" applyFill="1" applyBorder="1" applyAlignment="1">
      <alignment vertical="center" wrapText="1"/>
    </xf>
    <xf numFmtId="38" fontId="6" fillId="2" borderId="1" xfId="1" applyFont="1" applyFill="1" applyBorder="1">
      <alignment vertical="center"/>
    </xf>
    <xf numFmtId="0" fontId="6" fillId="2" borderId="0" xfId="2" applyFont="1" applyFill="1" applyAlignment="1">
      <alignment horizontal="center" vertical="center" wrapText="1"/>
    </xf>
    <xf numFmtId="38" fontId="6" fillId="2" borderId="0" xfId="1" applyFont="1" applyFill="1" applyBorder="1" applyAlignment="1">
      <alignment horizontal="right" vertical="center"/>
    </xf>
    <xf numFmtId="38" fontId="6" fillId="2" borderId="8" xfId="1" applyFont="1" applyFill="1" applyBorder="1" applyAlignment="1">
      <alignment horizontal="right" vertical="center"/>
    </xf>
    <xf numFmtId="38" fontId="6" fillId="2" borderId="7" xfId="1" applyFont="1" applyFill="1" applyBorder="1" applyAlignment="1">
      <alignment horizontal="right" vertical="center"/>
    </xf>
    <xf numFmtId="38" fontId="6" fillId="2" borderId="6" xfId="1" applyFont="1" applyFill="1" applyBorder="1" applyAlignment="1">
      <alignment horizontal="right" vertical="center"/>
    </xf>
    <xf numFmtId="0" fontId="6" fillId="2" borderId="4" xfId="2" applyFont="1" applyFill="1" applyBorder="1">
      <alignment vertical="center"/>
    </xf>
    <xf numFmtId="38" fontId="6" fillId="2" borderId="4" xfId="1" applyFont="1" applyFill="1" applyBorder="1">
      <alignment vertical="center"/>
    </xf>
    <xf numFmtId="38" fontId="6" fillId="3" borderId="20" xfId="1" applyFont="1" applyFill="1" applyBorder="1" applyAlignment="1">
      <alignment horizontal="right" vertical="center"/>
    </xf>
    <xf numFmtId="38" fontId="6" fillId="3" borderId="24" xfId="1" applyFont="1" applyFill="1" applyBorder="1" applyAlignment="1">
      <alignment horizontal="right" vertical="center"/>
    </xf>
    <xf numFmtId="0" fontId="6" fillId="3" borderId="1" xfId="2" applyFont="1" applyFill="1" applyBorder="1" applyAlignment="1">
      <alignment horizontal="center" vertical="center" wrapText="1"/>
    </xf>
    <xf numFmtId="3" fontId="0" fillId="0" borderId="0" xfId="0" applyNumberFormat="1">
      <alignment vertical="center"/>
    </xf>
    <xf numFmtId="0" fontId="9" fillId="2" borderId="0" xfId="2" applyFont="1" applyFill="1" applyAlignment="1">
      <alignment horizontal="center" vertical="center" wrapText="1"/>
    </xf>
    <xf numFmtId="38" fontId="9" fillId="2" borderId="0" xfId="1" applyFont="1" applyFill="1" applyBorder="1" applyAlignment="1">
      <alignment horizontal="right" vertical="center"/>
    </xf>
    <xf numFmtId="12" fontId="0" fillId="0" borderId="0" xfId="0" quotePrefix="1" applyNumberFormat="1">
      <alignment vertical="center"/>
    </xf>
    <xf numFmtId="0" fontId="22" fillId="0" borderId="0" xfId="3" applyFont="1">
      <alignment vertical="center"/>
    </xf>
    <xf numFmtId="3" fontId="6" fillId="2" borderId="2" xfId="2" applyNumberFormat="1" applyFont="1" applyFill="1" applyBorder="1">
      <alignment vertical="center"/>
    </xf>
    <xf numFmtId="3" fontId="6" fillId="2" borderId="2" xfId="2" applyNumberFormat="1" applyFont="1" applyFill="1" applyBorder="1" applyAlignment="1">
      <alignment horizontal="right" vertical="center"/>
    </xf>
    <xf numFmtId="38" fontId="6" fillId="3" borderId="25" xfId="1" applyFont="1" applyFill="1" applyBorder="1" applyAlignment="1">
      <alignment horizontal="right" vertical="center"/>
    </xf>
    <xf numFmtId="0" fontId="23" fillId="2" borderId="0" xfId="0" applyFont="1" applyFill="1" applyAlignment="1">
      <alignment horizontal="right" vertical="center" wrapText="1"/>
    </xf>
    <xf numFmtId="0" fontId="3" fillId="2" borderId="0" xfId="0" applyFont="1" applyFill="1" applyAlignment="1">
      <alignment horizontal="left" vertical="center"/>
    </xf>
    <xf numFmtId="0" fontId="3" fillId="0" borderId="0" xfId="0" applyFont="1" applyAlignment="1">
      <alignment horizontal="left"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38" fontId="3" fillId="2" borderId="0" xfId="1" applyFont="1" applyFill="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7"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 xfId="0" applyFont="1" applyBorder="1" applyAlignment="1">
      <alignment horizontal="center" vertical="center"/>
    </xf>
    <xf numFmtId="0" fontId="3" fillId="0" borderId="15" xfId="0" applyFont="1" applyBorder="1" applyAlignment="1">
      <alignment horizontal="center" vertical="center"/>
    </xf>
    <xf numFmtId="0" fontId="4" fillId="2" borderId="15"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3" xfId="0" applyFont="1" applyFill="1" applyBorder="1" applyAlignment="1">
      <alignment horizontal="center" vertical="center"/>
    </xf>
    <xf numFmtId="0" fontId="23" fillId="2" borderId="0" xfId="0" applyFont="1" applyFill="1" applyAlignment="1">
      <alignment horizontal="left" vertical="center" wrapText="1"/>
    </xf>
    <xf numFmtId="0" fontId="15" fillId="2" borderId="0" xfId="2" applyFont="1" applyFill="1" applyAlignment="1">
      <alignment horizontal="center" vertical="center" shrinkToFit="1"/>
    </xf>
    <xf numFmtId="0" fontId="12" fillId="2" borderId="0" xfId="2" applyFont="1" applyFill="1" applyAlignment="1">
      <alignment vertical="top" wrapText="1"/>
    </xf>
    <xf numFmtId="0" fontId="6" fillId="3" borderId="21"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3" fillId="2" borderId="15" xfId="2" applyFont="1" applyFill="1" applyBorder="1" applyAlignment="1">
      <alignment horizontal="left" vertical="center"/>
    </xf>
    <xf numFmtId="0" fontId="11" fillId="0" borderId="3" xfId="3" applyFont="1" applyBorder="1" applyAlignment="1">
      <alignment horizontal="left" vertical="center"/>
    </xf>
    <xf numFmtId="0" fontId="11" fillId="0" borderId="0" xfId="3" applyFont="1" applyAlignment="1">
      <alignment horizontal="left" vertical="center"/>
    </xf>
    <xf numFmtId="0" fontId="20" fillId="2" borderId="0" xfId="3" applyFont="1" applyFill="1" applyAlignment="1">
      <alignment horizontal="center" vertical="center"/>
    </xf>
    <xf numFmtId="0" fontId="20" fillId="2" borderId="15" xfId="3" applyFont="1" applyFill="1" applyBorder="1" applyAlignment="1">
      <alignment horizontal="left" vertical="center"/>
    </xf>
    <xf numFmtId="0" fontId="19" fillId="2" borderId="11" xfId="3" applyFont="1" applyFill="1" applyBorder="1" applyAlignment="1">
      <alignment horizontal="center" vertical="center"/>
    </xf>
    <xf numFmtId="0" fontId="19" fillId="2" borderId="12" xfId="3" applyFont="1" applyFill="1" applyBorder="1" applyAlignment="1">
      <alignment horizontal="center" vertical="center"/>
    </xf>
    <xf numFmtId="0" fontId="19" fillId="2" borderId="13" xfId="3" applyFont="1" applyFill="1" applyBorder="1" applyAlignment="1">
      <alignment horizontal="center" vertical="center"/>
    </xf>
    <xf numFmtId="0" fontId="19" fillId="2" borderId="2" xfId="3" applyFont="1" applyFill="1" applyBorder="1" applyAlignment="1">
      <alignment horizontal="center" vertical="center"/>
    </xf>
    <xf numFmtId="0" fontId="3" fillId="0" borderId="0" xfId="0" applyFont="1" applyAlignment="1">
      <alignment vertical="center" wrapText="1"/>
    </xf>
    <xf numFmtId="0" fontId="0" fillId="0" borderId="0" xfId="0" applyAlignment="1">
      <alignment vertical="center" wrapText="1"/>
    </xf>
  </cellXfs>
  <cellStyles count="4">
    <cellStyle name="桁区切り" xfId="1" builtinId="6"/>
    <cellStyle name="標準" xfId="0" builtinId="0"/>
    <cellStyle name="標準 2" xfId="2" xr:uid="{49E3D340-D80B-4C2B-B7FF-C5437F6865AB}"/>
    <cellStyle name="標準 3" xfId="3" xr:uid="{496AEB62-0D4D-4937-806F-29EC455A0E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16</xdr:col>
      <xdr:colOff>213360</xdr:colOff>
      <xdr:row>41</xdr:row>
      <xdr:rowOff>259080</xdr:rowOff>
    </xdr:from>
    <xdr:to>
      <xdr:col>17</xdr:col>
      <xdr:colOff>22860</xdr:colOff>
      <xdr:row>42</xdr:row>
      <xdr:rowOff>205740</xdr:rowOff>
    </xdr:to>
    <xdr:sp macro="" textlink="">
      <xdr:nvSpPr>
        <xdr:cNvPr id="2" name="四角形: 角を丸くする 1">
          <a:extLst>
            <a:ext uri="{FF2B5EF4-FFF2-40B4-BE49-F238E27FC236}">
              <a16:creationId xmlns:a16="http://schemas.microsoft.com/office/drawing/2014/main" id="{7BF15A04-461C-D125-C322-C0A6472DE51D}"/>
            </a:ext>
          </a:extLst>
        </xdr:cNvPr>
        <xdr:cNvSpPr/>
      </xdr:nvSpPr>
      <xdr:spPr>
        <a:xfrm>
          <a:off x="5661660" y="12153900"/>
          <a:ext cx="419100" cy="243840"/>
        </a:xfrm>
        <a:prstGeom prst="roundRect">
          <a:avLst>
            <a:gd name="adj" fmla="val 38542"/>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524756</xdr:colOff>
      <xdr:row>6</xdr:row>
      <xdr:rowOff>77481</xdr:rowOff>
    </xdr:from>
    <xdr:to>
      <xdr:col>13</xdr:col>
      <xdr:colOff>58582</xdr:colOff>
      <xdr:row>21</xdr:row>
      <xdr:rowOff>115836</xdr:rowOff>
    </xdr:to>
    <xdr:pic>
      <xdr:nvPicPr>
        <xdr:cNvPr id="2" name="図 1">
          <a:extLst>
            <a:ext uri="{FF2B5EF4-FFF2-40B4-BE49-F238E27FC236}">
              <a16:creationId xmlns:a16="http://schemas.microsoft.com/office/drawing/2014/main" id="{10EA0BDE-11EE-B11F-B4DA-7E7F45B6A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95650" y="1135316"/>
          <a:ext cx="4374767" cy="4054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822960</xdr:colOff>
      <xdr:row>0</xdr:row>
      <xdr:rowOff>68580</xdr:rowOff>
    </xdr:from>
    <xdr:to>
      <xdr:col>8</xdr:col>
      <xdr:colOff>1028700</xdr:colOff>
      <xdr:row>3</xdr:row>
      <xdr:rowOff>106680</xdr:rowOff>
    </xdr:to>
    <xdr:sp macro="" textlink="">
      <xdr:nvSpPr>
        <xdr:cNvPr id="2" name="テキスト ボックス 1">
          <a:extLst>
            <a:ext uri="{FF2B5EF4-FFF2-40B4-BE49-F238E27FC236}">
              <a16:creationId xmlns:a16="http://schemas.microsoft.com/office/drawing/2014/main" id="{622C5B7B-EED5-4146-A8A3-F9C0B0961DCA}"/>
            </a:ext>
          </a:extLst>
        </xdr:cNvPr>
        <xdr:cNvSpPr txBox="1"/>
      </xdr:nvSpPr>
      <xdr:spPr>
        <a:xfrm>
          <a:off x="5646420" y="68580"/>
          <a:ext cx="3451860" cy="54102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400">
              <a:solidFill>
                <a:srgbClr val="FF0000"/>
              </a:solidFill>
              <a:latin typeface="+mn-ea"/>
              <a:ea typeface="+mn-ea"/>
            </a:rPr>
            <a:t>※</a:t>
          </a:r>
          <a:r>
            <a:rPr kumimoji="1" lang="ja-JP" altLang="en-US" sz="1400">
              <a:solidFill>
                <a:srgbClr val="FF0000"/>
              </a:solidFill>
              <a:latin typeface="+mn-ea"/>
              <a:ea typeface="+mn-ea"/>
            </a:rPr>
            <a:t>記載例</a:t>
          </a:r>
          <a:r>
            <a:rPr kumimoji="1" lang="ja-JP" altLang="en-US" sz="1100">
              <a:solidFill>
                <a:srgbClr val="FF0000"/>
              </a:solidFill>
              <a:latin typeface="+mn-ea"/>
              <a:ea typeface="+mn-ea"/>
            </a:rPr>
            <a:t>（大学生等の参加費負担軽減事業）</a:t>
          </a:r>
          <a:endParaRPr kumimoji="1" lang="en-US" altLang="ja-JP" sz="1100">
            <a:solidFill>
              <a:srgbClr val="FF0000"/>
            </a:solidFill>
            <a:latin typeface="+mn-ea"/>
            <a:ea typeface="+mn-ea"/>
          </a:endParaRPr>
        </a:p>
        <a:p>
          <a:endParaRPr kumimoji="1" lang="en-US" altLang="ja-JP" sz="1400">
            <a:solidFill>
              <a:srgbClr val="FF0000"/>
            </a:solidFill>
          </a:endParaRPr>
        </a:p>
      </xdr:txBody>
    </xdr:sp>
    <xdr:clientData/>
  </xdr:twoCellAnchor>
  <xdr:twoCellAnchor>
    <xdr:from>
      <xdr:col>0</xdr:col>
      <xdr:colOff>1211580</xdr:colOff>
      <xdr:row>4</xdr:row>
      <xdr:rowOff>106680</xdr:rowOff>
    </xdr:from>
    <xdr:to>
      <xdr:col>3</xdr:col>
      <xdr:colOff>937260</xdr:colOff>
      <xdr:row>8</xdr:row>
      <xdr:rowOff>45720</xdr:rowOff>
    </xdr:to>
    <xdr:sp macro="" textlink="">
      <xdr:nvSpPr>
        <xdr:cNvPr id="3" name="テキスト ボックス 2">
          <a:extLst>
            <a:ext uri="{FF2B5EF4-FFF2-40B4-BE49-F238E27FC236}">
              <a16:creationId xmlns:a16="http://schemas.microsoft.com/office/drawing/2014/main" id="{65028E99-4142-4021-84FC-31378203123D}"/>
            </a:ext>
          </a:extLst>
        </xdr:cNvPr>
        <xdr:cNvSpPr txBox="1"/>
      </xdr:nvSpPr>
      <xdr:spPr>
        <a:xfrm>
          <a:off x="1211580" y="777240"/>
          <a:ext cx="2385060" cy="6477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a:solidFill>
                <a:srgbClr val="FF0000"/>
              </a:solidFill>
            </a:rPr>
            <a:t>交通費、宿泊費ごとに該当する大学生を分けて記載ください。</a:t>
          </a:r>
          <a:endParaRPr kumimoji="1" lang="en-US" altLang="ja-JP" sz="1100">
            <a:solidFill>
              <a:srgbClr val="FF0000"/>
            </a:solidFill>
          </a:endParaRPr>
        </a:p>
      </xdr:txBody>
    </xdr:sp>
    <xdr:clientData/>
  </xdr:twoCellAnchor>
  <xdr:twoCellAnchor>
    <xdr:from>
      <xdr:col>0</xdr:col>
      <xdr:colOff>1295400</xdr:colOff>
      <xdr:row>8</xdr:row>
      <xdr:rowOff>45720</xdr:rowOff>
    </xdr:from>
    <xdr:to>
      <xdr:col>1</xdr:col>
      <xdr:colOff>548640</xdr:colOff>
      <xdr:row>10</xdr:row>
      <xdr:rowOff>662940</xdr:rowOff>
    </xdr:to>
    <xdr:cxnSp macro="">
      <xdr:nvCxnSpPr>
        <xdr:cNvPr id="4" name="直線コネクタ 3">
          <a:extLst>
            <a:ext uri="{FF2B5EF4-FFF2-40B4-BE49-F238E27FC236}">
              <a16:creationId xmlns:a16="http://schemas.microsoft.com/office/drawing/2014/main" id="{7DFFC431-4CAC-4280-A5C9-B6B3B0F89035}"/>
            </a:ext>
          </a:extLst>
        </xdr:cNvPr>
        <xdr:cNvCxnSpPr/>
      </xdr:nvCxnSpPr>
      <xdr:spPr>
        <a:xfrm flipH="1">
          <a:off x="1295400" y="1424940"/>
          <a:ext cx="601980" cy="944880"/>
        </a:xfrm>
        <a:prstGeom prst="line">
          <a:avLst/>
        </a:prstGeom>
        <a:ln w="12700">
          <a:solidFill>
            <a:srgbClr val="FF0000"/>
          </a:solidFill>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1295400</xdr:colOff>
      <xdr:row>8</xdr:row>
      <xdr:rowOff>0</xdr:rowOff>
    </xdr:from>
    <xdr:to>
      <xdr:col>1</xdr:col>
      <xdr:colOff>556260</xdr:colOff>
      <xdr:row>16</xdr:row>
      <xdr:rowOff>7620</xdr:rowOff>
    </xdr:to>
    <xdr:cxnSp macro="">
      <xdr:nvCxnSpPr>
        <xdr:cNvPr id="5" name="直線コネクタ 4">
          <a:extLst>
            <a:ext uri="{FF2B5EF4-FFF2-40B4-BE49-F238E27FC236}">
              <a16:creationId xmlns:a16="http://schemas.microsoft.com/office/drawing/2014/main" id="{00B018E9-F60D-4DDE-8A49-706DDD1A2247}"/>
            </a:ext>
          </a:extLst>
        </xdr:cNvPr>
        <xdr:cNvCxnSpPr/>
      </xdr:nvCxnSpPr>
      <xdr:spPr>
        <a:xfrm flipH="1">
          <a:off x="1295400" y="1379220"/>
          <a:ext cx="609600" cy="3489960"/>
        </a:xfrm>
        <a:prstGeom prst="line">
          <a:avLst/>
        </a:prstGeom>
        <a:ln w="12700">
          <a:solidFill>
            <a:srgbClr val="FF0000"/>
          </a:solidFill>
          <a:prstDash val="solid"/>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0</xdr:colOff>
      <xdr:row>18</xdr:row>
      <xdr:rowOff>30480</xdr:rowOff>
    </xdr:from>
    <xdr:to>
      <xdr:col>7</xdr:col>
      <xdr:colOff>22860</xdr:colOff>
      <xdr:row>26</xdr:row>
      <xdr:rowOff>45720</xdr:rowOff>
    </xdr:to>
    <xdr:cxnSp macro="">
      <xdr:nvCxnSpPr>
        <xdr:cNvPr id="6" name="直線コネクタ 5">
          <a:extLst>
            <a:ext uri="{FF2B5EF4-FFF2-40B4-BE49-F238E27FC236}">
              <a16:creationId xmlns:a16="http://schemas.microsoft.com/office/drawing/2014/main" id="{EDCD4E66-6952-4E3C-BA1E-CC0EFB443ACB}"/>
            </a:ext>
          </a:extLst>
        </xdr:cNvPr>
        <xdr:cNvCxnSpPr/>
      </xdr:nvCxnSpPr>
      <xdr:spPr>
        <a:xfrm flipH="1">
          <a:off x="2232660" y="5623560"/>
          <a:ext cx="4777740" cy="230886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1066800</xdr:colOff>
      <xdr:row>16</xdr:row>
      <xdr:rowOff>342900</xdr:rowOff>
    </xdr:from>
    <xdr:to>
      <xdr:col>8</xdr:col>
      <xdr:colOff>53340</xdr:colOff>
      <xdr:row>18</xdr:row>
      <xdr:rowOff>38100</xdr:rowOff>
    </xdr:to>
    <xdr:sp macro="" textlink="">
      <xdr:nvSpPr>
        <xdr:cNvPr id="7" name="テキスト ボックス 6">
          <a:extLst>
            <a:ext uri="{FF2B5EF4-FFF2-40B4-BE49-F238E27FC236}">
              <a16:creationId xmlns:a16="http://schemas.microsoft.com/office/drawing/2014/main" id="{3A057506-9D8A-4148-B188-9B9227BE2269}"/>
            </a:ext>
          </a:extLst>
        </xdr:cNvPr>
        <xdr:cNvSpPr txBox="1"/>
      </xdr:nvSpPr>
      <xdr:spPr>
        <a:xfrm>
          <a:off x="6972300" y="5204460"/>
          <a:ext cx="1150620" cy="426720"/>
        </a:xfrm>
        <a:prstGeom prst="rect">
          <a:avLst/>
        </a:prstGeom>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100">
            <a:solidFill>
              <a:srgbClr val="FF0000"/>
            </a:solidFill>
          </a:endParaRPr>
        </a:p>
      </xdr:txBody>
    </xdr:sp>
    <xdr:clientData/>
  </xdr:twoCellAnchor>
  <xdr:twoCellAnchor>
    <xdr:from>
      <xdr:col>4</xdr:col>
      <xdr:colOff>617220</xdr:colOff>
      <xdr:row>21</xdr:row>
      <xdr:rowOff>53340</xdr:rowOff>
    </xdr:from>
    <xdr:to>
      <xdr:col>5</xdr:col>
      <xdr:colOff>685800</xdr:colOff>
      <xdr:row>22</xdr:row>
      <xdr:rowOff>220980</xdr:rowOff>
    </xdr:to>
    <xdr:sp macro="" textlink="">
      <xdr:nvSpPr>
        <xdr:cNvPr id="8" name="テキスト ボックス 7">
          <a:extLst>
            <a:ext uri="{FF2B5EF4-FFF2-40B4-BE49-F238E27FC236}">
              <a16:creationId xmlns:a16="http://schemas.microsoft.com/office/drawing/2014/main" id="{40B5420B-CB46-40C5-8474-9F16B85AB0B8}"/>
            </a:ext>
          </a:extLst>
        </xdr:cNvPr>
        <xdr:cNvSpPr txBox="1"/>
      </xdr:nvSpPr>
      <xdr:spPr>
        <a:xfrm>
          <a:off x="4358640" y="6743700"/>
          <a:ext cx="1150620" cy="4191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b="1">
              <a:solidFill>
                <a:srgbClr val="FF0000"/>
              </a:solidFill>
            </a:rPr>
            <a:t>一致</a:t>
          </a:r>
          <a:endParaRPr kumimoji="1" lang="en-US" altLang="ja-JP" sz="1100" b="1">
            <a:solidFill>
              <a:srgbClr val="FF0000"/>
            </a:solidFill>
          </a:endParaRPr>
        </a:p>
      </xdr:txBody>
    </xdr:sp>
    <xdr:clientData/>
  </xdr:twoCellAnchor>
  <xdr:twoCellAnchor>
    <xdr:from>
      <xdr:col>4</xdr:col>
      <xdr:colOff>449580</xdr:colOff>
      <xdr:row>21</xdr:row>
      <xdr:rowOff>68580</xdr:rowOff>
    </xdr:from>
    <xdr:to>
      <xdr:col>5</xdr:col>
      <xdr:colOff>220980</xdr:colOff>
      <xdr:row>22</xdr:row>
      <xdr:rowOff>190500</xdr:rowOff>
    </xdr:to>
    <xdr:sp macro="" textlink="">
      <xdr:nvSpPr>
        <xdr:cNvPr id="9" name="楕円 8">
          <a:extLst>
            <a:ext uri="{FF2B5EF4-FFF2-40B4-BE49-F238E27FC236}">
              <a16:creationId xmlns:a16="http://schemas.microsoft.com/office/drawing/2014/main" id="{1D08D95A-76B6-969D-202C-D8A94F908C4B}"/>
            </a:ext>
          </a:extLst>
        </xdr:cNvPr>
        <xdr:cNvSpPr/>
      </xdr:nvSpPr>
      <xdr:spPr>
        <a:xfrm>
          <a:off x="4191000" y="6758940"/>
          <a:ext cx="853440" cy="37338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38100</xdr:colOff>
      <xdr:row>10</xdr:row>
      <xdr:rowOff>647700</xdr:rowOff>
    </xdr:from>
    <xdr:to>
      <xdr:col>0</xdr:col>
      <xdr:colOff>1303020</xdr:colOff>
      <xdr:row>12</xdr:row>
      <xdr:rowOff>22860</xdr:rowOff>
    </xdr:to>
    <xdr:sp macro="" textlink="">
      <xdr:nvSpPr>
        <xdr:cNvPr id="11" name="テキスト ボックス 10">
          <a:extLst>
            <a:ext uri="{FF2B5EF4-FFF2-40B4-BE49-F238E27FC236}">
              <a16:creationId xmlns:a16="http://schemas.microsoft.com/office/drawing/2014/main" id="{21360AFD-DD6F-4CF4-AF6D-3998E00B6C51}"/>
            </a:ext>
          </a:extLst>
        </xdr:cNvPr>
        <xdr:cNvSpPr txBox="1"/>
      </xdr:nvSpPr>
      <xdr:spPr>
        <a:xfrm>
          <a:off x="38100" y="2354580"/>
          <a:ext cx="1264920" cy="426720"/>
        </a:xfrm>
        <a:prstGeom prst="rect">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100">
            <a:solidFill>
              <a:srgbClr val="FF0000"/>
            </a:solidFill>
          </a:endParaRPr>
        </a:p>
      </xdr:txBody>
    </xdr:sp>
    <xdr:clientData/>
  </xdr:twoCellAnchor>
  <xdr:twoCellAnchor>
    <xdr:from>
      <xdr:col>0</xdr:col>
      <xdr:colOff>22860</xdr:colOff>
      <xdr:row>15</xdr:row>
      <xdr:rowOff>502920</xdr:rowOff>
    </xdr:from>
    <xdr:to>
      <xdr:col>0</xdr:col>
      <xdr:colOff>1287780</xdr:colOff>
      <xdr:row>17</xdr:row>
      <xdr:rowOff>38100</xdr:rowOff>
    </xdr:to>
    <xdr:sp macro="" textlink="">
      <xdr:nvSpPr>
        <xdr:cNvPr id="12" name="テキスト ボックス 11">
          <a:extLst>
            <a:ext uri="{FF2B5EF4-FFF2-40B4-BE49-F238E27FC236}">
              <a16:creationId xmlns:a16="http://schemas.microsoft.com/office/drawing/2014/main" id="{EC9A17DF-213D-4FDE-8FA7-F522B253D1FA}"/>
            </a:ext>
          </a:extLst>
        </xdr:cNvPr>
        <xdr:cNvSpPr txBox="1"/>
      </xdr:nvSpPr>
      <xdr:spPr>
        <a:xfrm>
          <a:off x="22860" y="4838700"/>
          <a:ext cx="1264920" cy="426720"/>
        </a:xfrm>
        <a:prstGeom prst="rect">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100">
            <a:solidFill>
              <a:srgbClr val="FF0000"/>
            </a:solidFill>
          </a:endParaRPr>
        </a:p>
      </xdr:txBody>
    </xdr:sp>
    <xdr:clientData/>
  </xdr:twoCellAnchor>
  <xdr:twoCellAnchor>
    <xdr:from>
      <xdr:col>1</xdr:col>
      <xdr:colOff>121920</xdr:colOff>
      <xdr:row>11</xdr:row>
      <xdr:rowOff>297180</xdr:rowOff>
    </xdr:from>
    <xdr:to>
      <xdr:col>2</xdr:col>
      <xdr:colOff>91440</xdr:colOff>
      <xdr:row>20</xdr:row>
      <xdr:rowOff>68580</xdr:rowOff>
    </xdr:to>
    <xdr:sp macro="" textlink="">
      <xdr:nvSpPr>
        <xdr:cNvPr id="22" name="テキスト ボックス 21">
          <a:extLst>
            <a:ext uri="{FF2B5EF4-FFF2-40B4-BE49-F238E27FC236}">
              <a16:creationId xmlns:a16="http://schemas.microsoft.com/office/drawing/2014/main" id="{25AC9841-83AC-42EA-B18D-1F8D3F031403}"/>
            </a:ext>
          </a:extLst>
        </xdr:cNvPr>
        <xdr:cNvSpPr txBox="1"/>
      </xdr:nvSpPr>
      <xdr:spPr>
        <a:xfrm>
          <a:off x="1470660" y="2689860"/>
          <a:ext cx="853440" cy="3703320"/>
        </a:xfrm>
        <a:prstGeom prst="rect">
          <a:avLst/>
        </a:prstGeom>
        <a:noFill/>
        <a:ln w="28575">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100">
            <a:solidFill>
              <a:srgbClr val="FF0000"/>
            </a:solidFill>
          </a:endParaRPr>
        </a:p>
      </xdr:txBody>
    </xdr:sp>
    <xdr:clientData/>
  </xdr:twoCellAnchor>
  <xdr:twoCellAnchor>
    <xdr:from>
      <xdr:col>4</xdr:col>
      <xdr:colOff>281940</xdr:colOff>
      <xdr:row>5</xdr:row>
      <xdr:rowOff>121920</xdr:rowOff>
    </xdr:from>
    <xdr:to>
      <xdr:col>6</xdr:col>
      <xdr:colOff>15240</xdr:colOff>
      <xdr:row>9</xdr:row>
      <xdr:rowOff>99060</xdr:rowOff>
    </xdr:to>
    <xdr:sp macro="" textlink="">
      <xdr:nvSpPr>
        <xdr:cNvPr id="23" name="テキスト ボックス 22">
          <a:extLst>
            <a:ext uri="{FF2B5EF4-FFF2-40B4-BE49-F238E27FC236}">
              <a16:creationId xmlns:a16="http://schemas.microsoft.com/office/drawing/2014/main" id="{53CCEE2A-F8B4-4EEA-A883-2522729A5390}"/>
            </a:ext>
          </a:extLst>
        </xdr:cNvPr>
        <xdr:cNvSpPr txBox="1"/>
      </xdr:nvSpPr>
      <xdr:spPr>
        <a:xfrm>
          <a:off x="4023360" y="998220"/>
          <a:ext cx="1897380" cy="6477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a:solidFill>
                <a:srgbClr val="FF0000"/>
              </a:solidFill>
            </a:rPr>
            <a:t>税抜きで記載ください。</a:t>
          </a:r>
          <a:endParaRPr kumimoji="1" lang="en-US" altLang="ja-JP" sz="1100">
            <a:solidFill>
              <a:srgbClr val="FF0000"/>
            </a:solidFill>
          </a:endParaRPr>
        </a:p>
      </xdr:txBody>
    </xdr:sp>
    <xdr:clientData/>
  </xdr:twoCellAnchor>
  <xdr:twoCellAnchor>
    <xdr:from>
      <xdr:col>2</xdr:col>
      <xdr:colOff>106680</xdr:colOff>
      <xdr:row>7</xdr:row>
      <xdr:rowOff>110490</xdr:rowOff>
    </xdr:from>
    <xdr:to>
      <xdr:col>4</xdr:col>
      <xdr:colOff>281940</xdr:colOff>
      <xdr:row>11</xdr:row>
      <xdr:rowOff>297180</xdr:rowOff>
    </xdr:to>
    <xdr:cxnSp macro="">
      <xdr:nvCxnSpPr>
        <xdr:cNvPr id="24" name="直線コネクタ 23">
          <a:extLst>
            <a:ext uri="{FF2B5EF4-FFF2-40B4-BE49-F238E27FC236}">
              <a16:creationId xmlns:a16="http://schemas.microsoft.com/office/drawing/2014/main" id="{04445327-E594-4757-8FE9-D29AE168FF7E}"/>
            </a:ext>
          </a:extLst>
        </xdr:cNvPr>
        <xdr:cNvCxnSpPr>
          <a:stCxn id="23" idx="1"/>
        </xdr:cNvCxnSpPr>
      </xdr:nvCxnSpPr>
      <xdr:spPr>
        <a:xfrm flipH="1">
          <a:off x="2339340" y="1322070"/>
          <a:ext cx="1684020" cy="1367790"/>
        </a:xfrm>
        <a:prstGeom prst="line">
          <a:avLst/>
        </a:prstGeom>
        <a:ln w="28575">
          <a:solidFill>
            <a:srgbClr val="FF0000"/>
          </a:solidFill>
          <a:prstDash val="sysDash"/>
        </a:ln>
      </xdr:spPr>
      <xdr:style>
        <a:lnRef idx="2">
          <a:schemeClr val="dk1"/>
        </a:lnRef>
        <a:fillRef idx="0">
          <a:schemeClr val="dk1"/>
        </a:fillRef>
        <a:effectRef idx="1">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815340</xdr:colOff>
      <xdr:row>0</xdr:row>
      <xdr:rowOff>60960</xdr:rowOff>
    </xdr:from>
    <xdr:to>
      <xdr:col>8</xdr:col>
      <xdr:colOff>1021080</xdr:colOff>
      <xdr:row>3</xdr:row>
      <xdr:rowOff>99060</xdr:rowOff>
    </xdr:to>
    <xdr:sp macro="" textlink="">
      <xdr:nvSpPr>
        <xdr:cNvPr id="2" name="テキスト ボックス 1">
          <a:extLst>
            <a:ext uri="{FF2B5EF4-FFF2-40B4-BE49-F238E27FC236}">
              <a16:creationId xmlns:a16="http://schemas.microsoft.com/office/drawing/2014/main" id="{2A299682-B1A9-43AF-907E-F366CFE28D19}"/>
            </a:ext>
          </a:extLst>
        </xdr:cNvPr>
        <xdr:cNvSpPr txBox="1"/>
      </xdr:nvSpPr>
      <xdr:spPr>
        <a:xfrm>
          <a:off x="5638800" y="60960"/>
          <a:ext cx="3451860" cy="54102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en-US" altLang="ja-JP" sz="1400">
              <a:solidFill>
                <a:srgbClr val="FF0000"/>
              </a:solidFill>
              <a:latin typeface="+mn-ea"/>
              <a:ea typeface="+mn-ea"/>
            </a:rPr>
            <a:t>※</a:t>
          </a:r>
          <a:r>
            <a:rPr kumimoji="1" lang="ja-JP" altLang="en-US" sz="1400">
              <a:solidFill>
                <a:srgbClr val="FF0000"/>
              </a:solidFill>
              <a:latin typeface="+mn-ea"/>
              <a:ea typeface="+mn-ea"/>
            </a:rPr>
            <a:t>記載例</a:t>
          </a:r>
          <a:r>
            <a:rPr kumimoji="1" lang="ja-JP" altLang="en-US" sz="1100">
              <a:solidFill>
                <a:srgbClr val="FF0000"/>
              </a:solidFill>
              <a:latin typeface="+mn-ea"/>
              <a:ea typeface="+mn-ea"/>
            </a:rPr>
            <a:t>（プログラムの新規作成・改善事業）</a:t>
          </a:r>
          <a:endParaRPr kumimoji="1" lang="en-US" altLang="ja-JP" sz="1100">
            <a:solidFill>
              <a:srgbClr val="FF0000"/>
            </a:solidFill>
            <a:latin typeface="+mn-ea"/>
            <a:ea typeface="+mn-ea"/>
          </a:endParaRPr>
        </a:p>
        <a:p>
          <a:endParaRPr kumimoji="1" lang="en-US" altLang="ja-JP" sz="1400">
            <a:solidFill>
              <a:srgbClr val="FF0000"/>
            </a:solidFill>
          </a:endParaRPr>
        </a:p>
      </xdr:txBody>
    </xdr:sp>
    <xdr:clientData/>
  </xdr:twoCellAnchor>
  <xdr:twoCellAnchor>
    <xdr:from>
      <xdr:col>1</xdr:col>
      <xdr:colOff>83820</xdr:colOff>
      <xdr:row>10</xdr:row>
      <xdr:rowOff>632460</xdr:rowOff>
    </xdr:from>
    <xdr:to>
      <xdr:col>2</xdr:col>
      <xdr:colOff>53340</xdr:colOff>
      <xdr:row>12</xdr:row>
      <xdr:rowOff>83820</xdr:rowOff>
    </xdr:to>
    <xdr:sp macro="" textlink="">
      <xdr:nvSpPr>
        <xdr:cNvPr id="3" name="テキスト ボックス 2">
          <a:extLst>
            <a:ext uri="{FF2B5EF4-FFF2-40B4-BE49-F238E27FC236}">
              <a16:creationId xmlns:a16="http://schemas.microsoft.com/office/drawing/2014/main" id="{7AEC21C9-4B3A-4666-9211-F3845F004CAC}"/>
            </a:ext>
          </a:extLst>
        </xdr:cNvPr>
        <xdr:cNvSpPr txBox="1"/>
      </xdr:nvSpPr>
      <xdr:spPr>
        <a:xfrm>
          <a:off x="1432560" y="2339340"/>
          <a:ext cx="853440" cy="502920"/>
        </a:xfrm>
        <a:prstGeom prst="rect">
          <a:avLst/>
        </a:prstGeom>
        <a:noFill/>
        <a:ln w="28575">
          <a:solidFill>
            <a:srgbClr val="FF0000"/>
          </a:solidFill>
          <a:prstDash val="sysDash"/>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en-US" altLang="ja-JP" sz="1100">
            <a:solidFill>
              <a:srgbClr val="FF0000"/>
            </a:solidFill>
          </a:endParaRPr>
        </a:p>
      </xdr:txBody>
    </xdr:sp>
    <xdr:clientData/>
  </xdr:twoCellAnchor>
  <xdr:twoCellAnchor>
    <xdr:from>
      <xdr:col>3</xdr:col>
      <xdr:colOff>891540</xdr:colOff>
      <xdr:row>5</xdr:row>
      <xdr:rowOff>152400</xdr:rowOff>
    </xdr:from>
    <xdr:to>
      <xdr:col>6</xdr:col>
      <xdr:colOff>30480</xdr:colOff>
      <xdr:row>9</xdr:row>
      <xdr:rowOff>129540</xdr:rowOff>
    </xdr:to>
    <xdr:sp macro="" textlink="">
      <xdr:nvSpPr>
        <xdr:cNvPr id="7" name="テキスト ボックス 6">
          <a:extLst>
            <a:ext uri="{FF2B5EF4-FFF2-40B4-BE49-F238E27FC236}">
              <a16:creationId xmlns:a16="http://schemas.microsoft.com/office/drawing/2014/main" id="{6F6C4E77-3F2E-4D50-99B6-0997314B81BA}"/>
            </a:ext>
          </a:extLst>
        </xdr:cNvPr>
        <xdr:cNvSpPr txBox="1"/>
      </xdr:nvSpPr>
      <xdr:spPr>
        <a:xfrm>
          <a:off x="3550920" y="1028700"/>
          <a:ext cx="2385060" cy="64770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1100">
              <a:solidFill>
                <a:srgbClr val="FF0000"/>
              </a:solidFill>
            </a:rPr>
            <a:t>税抜きで記載ください。</a:t>
          </a:r>
          <a:endParaRPr kumimoji="1" lang="en-US" altLang="ja-JP" sz="1100">
            <a:solidFill>
              <a:srgbClr val="FF0000"/>
            </a:solidFill>
          </a:endParaRPr>
        </a:p>
      </xdr:txBody>
    </xdr:sp>
    <xdr:clientData/>
  </xdr:twoCellAnchor>
  <xdr:twoCellAnchor>
    <xdr:from>
      <xdr:col>2</xdr:col>
      <xdr:colOff>53340</xdr:colOff>
      <xdr:row>7</xdr:row>
      <xdr:rowOff>106680</xdr:rowOff>
    </xdr:from>
    <xdr:to>
      <xdr:col>3</xdr:col>
      <xdr:colOff>883920</xdr:colOff>
      <xdr:row>10</xdr:row>
      <xdr:rowOff>632460</xdr:rowOff>
    </xdr:to>
    <xdr:cxnSp macro="">
      <xdr:nvCxnSpPr>
        <xdr:cNvPr id="8" name="直線コネクタ 7">
          <a:extLst>
            <a:ext uri="{FF2B5EF4-FFF2-40B4-BE49-F238E27FC236}">
              <a16:creationId xmlns:a16="http://schemas.microsoft.com/office/drawing/2014/main" id="{E815C2C7-7758-4AD0-A7C8-FBF74C3932BD}"/>
            </a:ext>
          </a:extLst>
        </xdr:cNvPr>
        <xdr:cNvCxnSpPr/>
      </xdr:nvCxnSpPr>
      <xdr:spPr>
        <a:xfrm flipH="1">
          <a:off x="2286000" y="1318260"/>
          <a:ext cx="1257300" cy="1021080"/>
        </a:xfrm>
        <a:prstGeom prst="line">
          <a:avLst/>
        </a:prstGeom>
        <a:ln w="28575">
          <a:solidFill>
            <a:srgbClr val="FF0000"/>
          </a:solidFill>
          <a:prstDash val="sysDash"/>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5A2CA-6DAE-4C60-A49A-BF89D4D7BF55}">
  <dimension ref="A1:O54"/>
  <sheetViews>
    <sheetView tabSelected="1" view="pageBreakPreview" zoomScaleNormal="100" zoomScaleSheetLayoutView="100" workbookViewId="0">
      <selection activeCell="O53" sqref="O53"/>
    </sheetView>
  </sheetViews>
  <sheetFormatPr defaultRowHeight="13.2" x14ac:dyDescent="0.2"/>
  <cols>
    <col min="1" max="1" width="4.33203125" style="1" customWidth="1"/>
    <col min="2" max="2" width="11.44140625" style="1" bestFit="1" customWidth="1"/>
    <col min="3" max="4" width="8.88671875" style="1"/>
    <col min="5" max="5" width="3.44140625" style="1" customWidth="1"/>
    <col min="6" max="6" width="9.5546875" style="1" customWidth="1"/>
    <col min="7" max="7" width="15.44140625" style="1" customWidth="1"/>
    <col min="8" max="8" width="6" style="1" customWidth="1"/>
    <col min="9" max="14" width="4" style="1" customWidth="1"/>
    <col min="15" max="15" width="8.88671875" style="8"/>
    <col min="16" max="16384" width="8.88671875" style="1"/>
  </cols>
  <sheetData>
    <row r="1" spans="1:15" x14ac:dyDescent="0.2">
      <c r="A1" s="4" t="s">
        <v>132</v>
      </c>
      <c r="B1" s="4"/>
      <c r="C1" s="4"/>
      <c r="D1" s="4"/>
      <c r="E1" s="4"/>
      <c r="F1" s="4"/>
      <c r="G1" s="4"/>
      <c r="H1" s="4"/>
      <c r="I1" s="4"/>
      <c r="J1" s="4"/>
      <c r="K1" s="4"/>
      <c r="L1" s="4"/>
      <c r="M1" s="4"/>
      <c r="N1" s="4"/>
    </row>
    <row r="2" spans="1:15" x14ac:dyDescent="0.2">
      <c r="A2" s="4"/>
      <c r="B2" s="4"/>
      <c r="C2" s="4"/>
      <c r="D2" s="4"/>
      <c r="E2" s="4"/>
      <c r="F2" s="4"/>
      <c r="G2" s="4"/>
      <c r="H2" s="4"/>
      <c r="I2" s="4"/>
      <c r="J2" s="4"/>
      <c r="K2" s="4"/>
      <c r="L2" s="4"/>
      <c r="M2" s="4"/>
      <c r="N2" s="4"/>
    </row>
    <row r="3" spans="1:15" x14ac:dyDescent="0.2">
      <c r="A3" s="4"/>
      <c r="B3" s="4"/>
      <c r="C3" s="4"/>
      <c r="D3" s="4"/>
      <c r="E3" s="4"/>
      <c r="F3" s="4"/>
      <c r="G3" s="4"/>
      <c r="H3" s="4"/>
      <c r="I3" s="4"/>
      <c r="J3" s="4"/>
      <c r="K3" s="4"/>
      <c r="L3" s="4"/>
      <c r="M3" s="4"/>
      <c r="N3" s="4"/>
    </row>
    <row r="4" spans="1:15" ht="18.600000000000001" customHeight="1" x14ac:dyDescent="0.2">
      <c r="A4" s="4"/>
      <c r="B4" s="4"/>
      <c r="C4" s="4"/>
      <c r="D4" s="4"/>
      <c r="E4" s="4"/>
      <c r="F4" s="4"/>
      <c r="G4" s="4"/>
      <c r="H4" s="2"/>
      <c r="I4" s="2"/>
      <c r="J4" s="2" t="s">
        <v>0</v>
      </c>
      <c r="K4" s="2"/>
      <c r="L4" s="2" t="s">
        <v>1</v>
      </c>
      <c r="M4" s="2"/>
      <c r="N4" s="2" t="s">
        <v>2</v>
      </c>
      <c r="O4" s="9" t="s">
        <v>23</v>
      </c>
    </row>
    <row r="5" spans="1:15" ht="18.600000000000001" customHeight="1" x14ac:dyDescent="0.2">
      <c r="A5" s="4"/>
      <c r="B5" s="4"/>
      <c r="C5" s="4"/>
      <c r="D5" s="4"/>
      <c r="E5" s="4"/>
      <c r="F5" s="4"/>
      <c r="G5" s="4"/>
      <c r="H5" s="4"/>
      <c r="I5" s="4"/>
      <c r="J5" s="4"/>
      <c r="K5" s="4"/>
      <c r="L5" s="4"/>
      <c r="M5" s="4"/>
      <c r="N5" s="4"/>
    </row>
    <row r="6" spans="1:15" ht="18.600000000000001" customHeight="1" x14ac:dyDescent="0.2">
      <c r="A6" s="4"/>
      <c r="B6" s="4" t="s">
        <v>5</v>
      </c>
      <c r="C6" s="4"/>
      <c r="D6" s="4"/>
      <c r="E6" s="4"/>
      <c r="F6" s="4"/>
      <c r="G6" s="4"/>
      <c r="H6" s="4"/>
      <c r="I6" s="4"/>
      <c r="J6" s="4"/>
      <c r="K6" s="4"/>
      <c r="L6" s="4"/>
      <c r="M6" s="4"/>
      <c r="N6" s="4"/>
    </row>
    <row r="7" spans="1:15" ht="18.600000000000001" customHeight="1" x14ac:dyDescent="0.2">
      <c r="A7" s="4"/>
      <c r="B7" s="4"/>
      <c r="C7" s="4"/>
      <c r="D7" s="4"/>
      <c r="E7" s="4"/>
      <c r="F7" s="4"/>
      <c r="G7" s="4"/>
      <c r="H7" s="4"/>
      <c r="I7" s="4"/>
      <c r="J7" s="4"/>
      <c r="K7" s="4"/>
      <c r="L7" s="4"/>
      <c r="M7" s="4"/>
      <c r="N7" s="4"/>
    </row>
    <row r="8" spans="1:15" ht="18.600000000000001" customHeight="1" x14ac:dyDescent="0.2">
      <c r="A8" s="4"/>
      <c r="B8" s="4"/>
      <c r="C8" s="4"/>
      <c r="D8" s="4"/>
      <c r="E8" s="4"/>
      <c r="F8" s="4"/>
      <c r="G8" s="1" t="s">
        <v>3</v>
      </c>
      <c r="H8" s="100"/>
      <c r="I8" s="100"/>
      <c r="J8" s="100"/>
      <c r="K8" s="100"/>
      <c r="L8" s="100"/>
      <c r="M8" s="100"/>
      <c r="N8" s="100"/>
      <c r="O8" s="9" t="s">
        <v>23</v>
      </c>
    </row>
    <row r="9" spans="1:15" ht="18.600000000000001" customHeight="1" x14ac:dyDescent="0.2">
      <c r="A9" s="4"/>
      <c r="B9" s="4"/>
      <c r="C9" s="4"/>
      <c r="D9" s="4"/>
      <c r="E9" s="4"/>
      <c r="F9" s="4"/>
      <c r="G9" s="1" t="s">
        <v>133</v>
      </c>
      <c r="H9" s="100"/>
      <c r="I9" s="100"/>
      <c r="J9" s="100"/>
      <c r="K9" s="100"/>
      <c r="L9" s="100"/>
      <c r="M9" s="100"/>
      <c r="N9" s="100"/>
      <c r="O9" s="9" t="s">
        <v>23</v>
      </c>
    </row>
    <row r="10" spans="1:15" ht="18.600000000000001" customHeight="1" x14ac:dyDescent="0.2">
      <c r="A10" s="4"/>
      <c r="B10" s="4"/>
      <c r="C10" s="4"/>
      <c r="D10" s="4"/>
      <c r="E10" s="4"/>
      <c r="F10" s="4"/>
      <c r="G10" s="1" t="s">
        <v>4</v>
      </c>
      <c r="H10" s="100" t="s">
        <v>144</v>
      </c>
      <c r="I10" s="100"/>
      <c r="J10" s="100"/>
      <c r="K10" s="100"/>
      <c r="L10" s="100"/>
      <c r="M10" s="100"/>
      <c r="N10" s="100"/>
      <c r="O10" s="9" t="s">
        <v>23</v>
      </c>
    </row>
    <row r="11" spans="1:15" ht="18.600000000000001" customHeight="1" x14ac:dyDescent="0.2">
      <c r="A11" s="4"/>
      <c r="B11" s="4"/>
      <c r="C11" s="4"/>
      <c r="D11" s="4"/>
      <c r="E11" s="4"/>
      <c r="F11" s="4"/>
      <c r="G11" s="4"/>
      <c r="H11" s="3"/>
      <c r="I11" s="3"/>
      <c r="J11" s="3"/>
      <c r="K11" s="3"/>
      <c r="L11" s="3"/>
      <c r="M11" s="3"/>
      <c r="N11" s="3"/>
    </row>
    <row r="12" spans="1:15" ht="18.600000000000001" customHeight="1" x14ac:dyDescent="0.2">
      <c r="A12" s="4"/>
      <c r="B12" s="4"/>
      <c r="C12" s="4"/>
      <c r="D12" s="4"/>
      <c r="E12" s="4"/>
      <c r="F12" s="4"/>
      <c r="G12" s="4"/>
      <c r="H12" s="3"/>
      <c r="I12" s="3"/>
      <c r="J12" s="3"/>
      <c r="K12" s="3"/>
      <c r="L12" s="3"/>
      <c r="M12" s="3"/>
      <c r="N12" s="3"/>
    </row>
    <row r="13" spans="1:15" ht="18.600000000000001" customHeight="1" x14ac:dyDescent="0.2">
      <c r="A13" s="101" t="s">
        <v>139</v>
      </c>
      <c r="B13" s="101"/>
      <c r="C13" s="101"/>
      <c r="D13" s="101"/>
      <c r="E13" s="101"/>
      <c r="F13" s="101"/>
      <c r="G13" s="101"/>
      <c r="H13" s="101"/>
      <c r="I13" s="101"/>
      <c r="J13" s="101"/>
      <c r="K13" s="101"/>
      <c r="L13" s="101"/>
      <c r="M13" s="101"/>
      <c r="N13" s="101"/>
    </row>
    <row r="14" spans="1:15" ht="18.600000000000001" customHeight="1" x14ac:dyDescent="0.2">
      <c r="A14" s="102" t="s">
        <v>141</v>
      </c>
      <c r="B14" s="102"/>
      <c r="C14" s="102"/>
      <c r="D14" s="102"/>
      <c r="E14" s="102"/>
      <c r="F14" s="102"/>
      <c r="G14" s="102"/>
      <c r="H14" s="102"/>
      <c r="I14" s="102"/>
      <c r="J14" s="102"/>
      <c r="K14" s="102"/>
      <c r="L14" s="102"/>
      <c r="M14" s="102"/>
      <c r="N14" s="102"/>
    </row>
    <row r="15" spans="1:15" ht="18.600000000000001" customHeight="1" x14ac:dyDescent="0.2">
      <c r="A15" s="4" t="s">
        <v>142</v>
      </c>
      <c r="B15" s="4"/>
      <c r="C15" s="4"/>
      <c r="D15" s="4"/>
      <c r="E15" s="103"/>
      <c r="F15" s="103"/>
      <c r="G15" s="4" t="s">
        <v>6</v>
      </c>
      <c r="H15" s="4"/>
      <c r="I15" s="4"/>
      <c r="J15" s="4"/>
      <c r="K15" s="4"/>
      <c r="L15" s="4"/>
      <c r="M15" s="4"/>
      <c r="N15" s="4"/>
      <c r="O15" s="9" t="s">
        <v>124</v>
      </c>
    </row>
    <row r="16" spans="1:15" ht="18.600000000000001" customHeight="1" x14ac:dyDescent="0.2">
      <c r="A16" s="4"/>
      <c r="B16" s="4"/>
      <c r="C16" s="4"/>
      <c r="D16" s="4"/>
      <c r="E16" s="4"/>
      <c r="F16" s="4"/>
      <c r="G16" s="4"/>
      <c r="H16" s="4"/>
      <c r="I16" s="4"/>
      <c r="J16" s="4"/>
      <c r="K16" s="4"/>
      <c r="L16" s="4"/>
      <c r="M16" s="4"/>
      <c r="N16" s="4"/>
    </row>
    <row r="17" spans="1:14" ht="18.600000000000001" customHeight="1" x14ac:dyDescent="0.2">
      <c r="A17" s="104" t="s">
        <v>7</v>
      </c>
      <c r="B17" s="104"/>
      <c r="C17" s="104"/>
      <c r="D17" s="104"/>
      <c r="E17" s="104"/>
      <c r="F17" s="104"/>
      <c r="G17" s="104"/>
      <c r="H17" s="104"/>
      <c r="I17" s="104"/>
      <c r="J17" s="104"/>
      <c r="K17" s="104"/>
      <c r="L17" s="104"/>
      <c r="M17" s="104"/>
      <c r="N17" s="104"/>
    </row>
    <row r="18" spans="1:14" ht="18.600000000000001" customHeight="1" x14ac:dyDescent="0.2">
      <c r="A18" s="105" t="s">
        <v>8</v>
      </c>
      <c r="B18" s="105"/>
      <c r="C18" s="105"/>
      <c r="D18" s="105"/>
      <c r="E18" s="105"/>
      <c r="F18" s="105"/>
      <c r="G18" s="105"/>
      <c r="H18" s="105"/>
      <c r="I18" s="105"/>
      <c r="J18" s="105"/>
      <c r="K18" s="105"/>
      <c r="L18" s="105"/>
      <c r="M18" s="105"/>
      <c r="N18" s="105"/>
    </row>
    <row r="19" spans="1:14" ht="18.600000000000001" customHeight="1" x14ac:dyDescent="0.2">
      <c r="A19" s="99" t="s">
        <v>10</v>
      </c>
      <c r="B19" s="99"/>
      <c r="C19" s="99"/>
      <c r="D19" s="99"/>
      <c r="E19" s="99"/>
      <c r="F19" s="99"/>
      <c r="G19" s="99"/>
      <c r="H19" s="99"/>
      <c r="I19" s="99"/>
      <c r="J19" s="99"/>
      <c r="K19" s="99"/>
      <c r="L19" s="99"/>
      <c r="M19" s="99"/>
      <c r="N19" s="99"/>
    </row>
    <row r="20" spans="1:14" ht="18.600000000000001" customHeight="1" x14ac:dyDescent="0.2">
      <c r="A20" s="99" t="s">
        <v>11</v>
      </c>
      <c r="B20" s="99"/>
      <c r="C20" s="99"/>
      <c r="D20" s="99"/>
      <c r="E20" s="99"/>
      <c r="F20" s="99"/>
      <c r="G20" s="99"/>
      <c r="H20" s="99"/>
      <c r="I20" s="99"/>
      <c r="J20" s="99"/>
      <c r="K20" s="99"/>
      <c r="L20" s="99"/>
      <c r="M20" s="99"/>
      <c r="N20" s="99"/>
    </row>
    <row r="21" spans="1:14" ht="18.600000000000001" customHeight="1" x14ac:dyDescent="0.2">
      <c r="A21" s="99" t="s">
        <v>12</v>
      </c>
      <c r="B21" s="99"/>
      <c r="C21" s="99"/>
      <c r="D21" s="99"/>
      <c r="E21" s="99"/>
      <c r="F21" s="99"/>
      <c r="G21" s="99"/>
      <c r="H21" s="99"/>
      <c r="I21" s="99"/>
      <c r="J21" s="99"/>
      <c r="K21" s="99"/>
      <c r="L21" s="99"/>
      <c r="M21" s="99"/>
      <c r="N21" s="99"/>
    </row>
    <row r="22" spans="1:14" ht="18.600000000000001" customHeight="1" x14ac:dyDescent="0.2">
      <c r="A22" s="99" t="s">
        <v>9</v>
      </c>
      <c r="B22" s="99"/>
      <c r="C22" s="99"/>
      <c r="D22" s="99"/>
      <c r="E22" s="99"/>
      <c r="F22" s="99"/>
      <c r="G22" s="99"/>
      <c r="H22" s="99"/>
      <c r="I22" s="99"/>
      <c r="J22" s="99"/>
      <c r="K22" s="99"/>
      <c r="L22" s="99"/>
      <c r="M22" s="99"/>
      <c r="N22" s="99"/>
    </row>
    <row r="54" spans="1:14" ht="30" customHeight="1" x14ac:dyDescent="0.2">
      <c r="A54" s="168" t="s">
        <v>145</v>
      </c>
      <c r="B54" s="169"/>
      <c r="C54" s="169"/>
      <c r="D54" s="169"/>
      <c r="E54" s="169"/>
      <c r="F54" s="169"/>
      <c r="G54" s="169"/>
      <c r="H54" s="169"/>
      <c r="I54" s="169"/>
      <c r="J54" s="169"/>
      <c r="K54" s="169"/>
      <c r="L54" s="169"/>
      <c r="M54" s="169"/>
      <c r="N54" s="169"/>
    </row>
  </sheetData>
  <mergeCells count="13">
    <mergeCell ref="A54:N54"/>
    <mergeCell ref="A22:N22"/>
    <mergeCell ref="H8:N8"/>
    <mergeCell ref="H9:N9"/>
    <mergeCell ref="H10:N10"/>
    <mergeCell ref="A13:N13"/>
    <mergeCell ref="A14:N14"/>
    <mergeCell ref="E15:F15"/>
    <mergeCell ref="A17:N17"/>
    <mergeCell ref="A18:N18"/>
    <mergeCell ref="A19:N19"/>
    <mergeCell ref="A20:N20"/>
    <mergeCell ref="A21:N21"/>
  </mergeCells>
  <phoneticPr fontId="2"/>
  <pageMargins left="0.90551181102362199" right="0.82677165354330706" top="0.82677165354330706" bottom="0.74803149606299213"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4021-C23C-4B7A-A2D5-B702B04F213D}">
  <dimension ref="A1:Q44"/>
  <sheetViews>
    <sheetView view="pageBreakPreview" zoomScaleNormal="100" zoomScaleSheetLayoutView="100" workbookViewId="0">
      <selection activeCell="F27" sqref="F27:P27"/>
    </sheetView>
  </sheetViews>
  <sheetFormatPr defaultRowHeight="13.2" x14ac:dyDescent="0.2"/>
  <cols>
    <col min="1" max="1" width="9.44140625" style="1" customWidth="1"/>
    <col min="2" max="16" width="4.6640625" style="1" customWidth="1"/>
    <col min="17" max="17" width="8.88671875" style="11"/>
    <col min="18" max="16384" width="8.88671875" style="1"/>
  </cols>
  <sheetData>
    <row r="1" spans="1:17" x14ac:dyDescent="0.2">
      <c r="A1" s="4" t="s">
        <v>13</v>
      </c>
      <c r="B1" s="4"/>
      <c r="C1" s="4"/>
      <c r="D1" s="4"/>
      <c r="E1" s="4"/>
      <c r="F1" s="4"/>
      <c r="G1" s="4"/>
      <c r="H1" s="4"/>
      <c r="I1" s="4"/>
      <c r="J1" s="4"/>
      <c r="K1" s="4"/>
      <c r="L1" s="4"/>
      <c r="M1" s="4"/>
      <c r="N1" s="4"/>
      <c r="O1" s="4"/>
      <c r="P1" s="4"/>
    </row>
    <row r="2" spans="1:17" x14ac:dyDescent="0.2">
      <c r="A2" s="4"/>
      <c r="B2" s="4"/>
      <c r="C2" s="4"/>
      <c r="D2" s="4"/>
      <c r="E2" s="4"/>
      <c r="F2" s="4"/>
      <c r="G2" s="4"/>
      <c r="H2" s="4"/>
      <c r="I2" s="4"/>
      <c r="J2" s="4"/>
      <c r="K2" s="4"/>
      <c r="L2" s="4"/>
      <c r="M2" s="4"/>
      <c r="N2" s="4"/>
      <c r="O2" s="4"/>
      <c r="P2" s="4"/>
    </row>
    <row r="3" spans="1:17" ht="18.600000000000001" customHeight="1" x14ac:dyDescent="0.2">
      <c r="A3" s="101" t="s">
        <v>14</v>
      </c>
      <c r="B3" s="101"/>
      <c r="C3" s="101"/>
      <c r="D3" s="101"/>
      <c r="E3" s="101"/>
      <c r="F3" s="101"/>
      <c r="G3" s="101"/>
      <c r="H3" s="101"/>
      <c r="I3" s="101"/>
      <c r="J3" s="101"/>
      <c r="K3" s="101"/>
      <c r="L3" s="101"/>
      <c r="M3" s="101"/>
      <c r="N3" s="101"/>
      <c r="O3" s="101"/>
      <c r="P3" s="101"/>
    </row>
    <row r="4" spans="1:17" ht="18.600000000000001" customHeight="1" x14ac:dyDescent="0.2">
      <c r="A4" s="5"/>
      <c r="B4" s="5"/>
      <c r="C4" s="5"/>
      <c r="D4" s="5"/>
      <c r="E4" s="5"/>
      <c r="F4" s="5"/>
      <c r="G4" s="5"/>
      <c r="H4" s="5"/>
      <c r="I4" s="5"/>
      <c r="J4" s="5"/>
      <c r="K4" s="59" t="s">
        <v>128</v>
      </c>
      <c r="L4" s="150">
        <f>様式第１号!H9</f>
        <v>0</v>
      </c>
      <c r="M4" s="150"/>
      <c r="N4" s="150"/>
      <c r="O4" s="150"/>
      <c r="P4" s="150"/>
    </row>
    <row r="5" spans="1:17" ht="18.600000000000001" customHeight="1" x14ac:dyDescent="0.2">
      <c r="A5" s="5"/>
      <c r="B5" s="5"/>
      <c r="C5" s="5"/>
      <c r="D5" s="5"/>
      <c r="E5" s="5"/>
      <c r="F5" s="5"/>
      <c r="G5" s="5"/>
      <c r="H5" s="5"/>
      <c r="I5" s="5"/>
      <c r="J5" s="5"/>
      <c r="K5" s="5"/>
      <c r="L5" s="5"/>
      <c r="M5" s="5"/>
      <c r="N5" s="5"/>
      <c r="O5" s="5"/>
      <c r="P5" s="5"/>
    </row>
    <row r="6" spans="1:17" ht="18.600000000000001" customHeight="1" x14ac:dyDescent="0.2">
      <c r="A6" s="3" t="s">
        <v>140</v>
      </c>
      <c r="B6" s="5"/>
      <c r="C6" s="5"/>
      <c r="D6" s="5"/>
      <c r="E6" s="5"/>
      <c r="F6" s="5"/>
      <c r="G6" s="5"/>
      <c r="H6" s="5"/>
      <c r="I6" s="5"/>
      <c r="J6" s="5"/>
      <c r="K6" s="5"/>
      <c r="L6" s="5"/>
      <c r="M6" s="5"/>
      <c r="N6" s="5"/>
      <c r="O6" s="5"/>
      <c r="P6" s="5"/>
    </row>
    <row r="7" spans="1:17" ht="23.4" customHeight="1" x14ac:dyDescent="0.2">
      <c r="A7" s="68"/>
      <c r="B7" s="69" t="s">
        <v>102</v>
      </c>
      <c r="C7" s="69"/>
      <c r="D7" s="69"/>
      <c r="E7" s="69"/>
      <c r="F7" s="69"/>
      <c r="G7" s="69"/>
      <c r="H7" s="69"/>
      <c r="I7" s="69"/>
      <c r="J7" s="69"/>
      <c r="K7" s="69"/>
      <c r="L7" s="69"/>
      <c r="M7" s="69"/>
      <c r="N7" s="69"/>
      <c r="O7" s="70"/>
      <c r="P7" s="71"/>
      <c r="Q7" s="15" t="s">
        <v>30</v>
      </c>
    </row>
    <row r="8" spans="1:17" ht="23.4" customHeight="1" x14ac:dyDescent="0.2">
      <c r="A8" s="10"/>
      <c r="B8" s="67" t="s">
        <v>24</v>
      </c>
      <c r="C8" s="67"/>
      <c r="D8" s="67"/>
      <c r="E8" s="67"/>
      <c r="F8" s="67"/>
      <c r="G8" s="67"/>
      <c r="H8" s="67"/>
      <c r="I8" s="67"/>
      <c r="J8" s="67"/>
      <c r="K8" s="67"/>
      <c r="L8" s="67"/>
      <c r="M8" s="67"/>
      <c r="N8" s="67"/>
      <c r="O8" s="22"/>
      <c r="P8" s="23"/>
      <c r="Q8" s="15" t="s">
        <v>30</v>
      </c>
    </row>
    <row r="9" spans="1:17" ht="23.4" customHeight="1" x14ac:dyDescent="0.2">
      <c r="A9" s="4"/>
      <c r="B9" s="4"/>
      <c r="C9" s="4"/>
      <c r="D9" s="4"/>
      <c r="E9" s="4"/>
      <c r="F9" s="4"/>
      <c r="G9" s="4"/>
      <c r="H9" s="4"/>
      <c r="I9" s="4"/>
      <c r="J9" s="4"/>
      <c r="K9" s="4"/>
      <c r="L9" s="4"/>
      <c r="M9" s="4"/>
      <c r="N9" s="4"/>
      <c r="O9" s="4"/>
      <c r="P9" s="4"/>
    </row>
    <row r="10" spans="1:17" ht="23.4" customHeight="1" x14ac:dyDescent="0.2">
      <c r="A10" s="22" t="s">
        <v>51</v>
      </c>
      <c r="B10" s="22"/>
      <c r="C10" s="22"/>
      <c r="D10" s="22"/>
      <c r="E10" s="22"/>
      <c r="F10" s="22"/>
      <c r="G10" s="22"/>
      <c r="H10" s="22"/>
      <c r="I10" s="22"/>
      <c r="J10" s="22"/>
      <c r="K10" s="22"/>
      <c r="L10" s="22"/>
      <c r="M10" s="22"/>
      <c r="N10" s="22"/>
      <c r="O10" s="22"/>
      <c r="P10" s="22"/>
      <c r="Q10" s="15"/>
    </row>
    <row r="11" spans="1:17" ht="23.4" customHeight="1" x14ac:dyDescent="0.2">
      <c r="A11" s="109" t="s">
        <v>15</v>
      </c>
      <c r="B11" s="115" t="s">
        <v>31</v>
      </c>
      <c r="C11" s="116"/>
      <c r="D11" s="116"/>
      <c r="E11" s="117"/>
      <c r="F11" s="124"/>
      <c r="G11" s="124"/>
      <c r="H11" s="124"/>
      <c r="I11" s="124"/>
      <c r="J11" s="124"/>
      <c r="K11" s="124"/>
      <c r="L11" s="124"/>
      <c r="M11" s="124"/>
      <c r="N11" s="124"/>
      <c r="O11" s="124"/>
      <c r="P11" s="125"/>
    </row>
    <row r="12" spans="1:17" ht="23.4" customHeight="1" x14ac:dyDescent="0.2">
      <c r="A12" s="110"/>
      <c r="B12" s="115" t="s">
        <v>32</v>
      </c>
      <c r="C12" s="116"/>
      <c r="D12" s="116"/>
      <c r="E12" s="117"/>
      <c r="F12" s="124"/>
      <c r="G12" s="124"/>
      <c r="H12" s="124"/>
      <c r="I12" s="124"/>
      <c r="J12" s="124"/>
      <c r="K12" s="124"/>
      <c r="L12" s="124"/>
      <c r="M12" s="124"/>
      <c r="N12" s="124"/>
      <c r="O12" s="124"/>
      <c r="P12" s="125"/>
      <c r="Q12" s="15" t="s">
        <v>135</v>
      </c>
    </row>
    <row r="13" spans="1:17" ht="23.4" customHeight="1" x14ac:dyDescent="0.2">
      <c r="A13" s="110"/>
      <c r="B13" s="115" t="s">
        <v>33</v>
      </c>
      <c r="C13" s="116"/>
      <c r="D13" s="116"/>
      <c r="E13" s="117"/>
      <c r="F13" s="115"/>
      <c r="G13" s="116"/>
      <c r="H13" s="116"/>
      <c r="I13" s="16" t="s">
        <v>34</v>
      </c>
      <c r="J13" s="115" t="s">
        <v>55</v>
      </c>
      <c r="K13" s="116"/>
      <c r="L13" s="117"/>
      <c r="M13" s="115"/>
      <c r="N13" s="116"/>
      <c r="O13" s="116"/>
      <c r="P13" s="17" t="s">
        <v>35</v>
      </c>
    </row>
    <row r="14" spans="1:17" ht="23.4" customHeight="1" x14ac:dyDescent="0.2">
      <c r="A14" s="110"/>
      <c r="B14" s="141" t="s">
        <v>36</v>
      </c>
      <c r="C14" s="142"/>
      <c r="D14" s="142"/>
      <c r="E14" s="143"/>
      <c r="F14" s="118"/>
      <c r="G14" s="119"/>
      <c r="H14" s="72" t="s">
        <v>37</v>
      </c>
      <c r="I14" s="70"/>
      <c r="J14" s="70"/>
      <c r="K14" s="70"/>
      <c r="L14" s="70"/>
      <c r="M14" s="70"/>
      <c r="N14" s="70"/>
      <c r="O14" s="70"/>
      <c r="P14" s="71"/>
      <c r="Q14" s="15" t="s">
        <v>43</v>
      </c>
    </row>
    <row r="15" spans="1:17" ht="23.4" customHeight="1" x14ac:dyDescent="0.2">
      <c r="A15" s="110"/>
      <c r="B15" s="144"/>
      <c r="C15" s="145"/>
      <c r="D15" s="145"/>
      <c r="E15" s="146"/>
      <c r="F15" s="120"/>
      <c r="G15" s="121"/>
      <c r="H15" s="22" t="s">
        <v>38</v>
      </c>
      <c r="I15" s="22"/>
      <c r="J15" s="22"/>
      <c r="K15" s="22"/>
      <c r="L15" s="22"/>
      <c r="M15" s="22"/>
      <c r="N15" s="22"/>
      <c r="O15" s="22"/>
      <c r="P15" s="23"/>
      <c r="Q15" s="15" t="s">
        <v>43</v>
      </c>
    </row>
    <row r="16" spans="1:17" ht="23.4" customHeight="1" x14ac:dyDescent="0.2">
      <c r="A16" s="110"/>
      <c r="B16" s="127" t="s">
        <v>49</v>
      </c>
      <c r="C16" s="140"/>
      <c r="D16" s="140"/>
      <c r="E16" s="128"/>
      <c r="F16" s="115"/>
      <c r="G16" s="117"/>
      <c r="H16" s="24" t="s">
        <v>48</v>
      </c>
      <c r="I16" s="25"/>
      <c r="J16" s="25"/>
      <c r="K16" s="25"/>
      <c r="L16" s="25"/>
      <c r="M16" s="25"/>
      <c r="N16" s="25"/>
      <c r="O16" s="25"/>
      <c r="P16" s="26"/>
      <c r="Q16" s="15" t="s">
        <v>50</v>
      </c>
    </row>
    <row r="17" spans="1:17" ht="23.4" customHeight="1" x14ac:dyDescent="0.2">
      <c r="A17" s="110"/>
      <c r="B17" s="147" t="s">
        <v>77</v>
      </c>
      <c r="C17" s="124"/>
      <c r="D17" s="124"/>
      <c r="E17" s="125"/>
      <c r="F17" s="120"/>
      <c r="G17" s="121"/>
      <c r="H17" s="122" t="s">
        <v>56</v>
      </c>
      <c r="I17" s="122"/>
      <c r="J17" s="122"/>
      <c r="K17" s="122"/>
      <c r="L17" s="122"/>
      <c r="M17" s="122"/>
      <c r="N17" s="122"/>
      <c r="O17" s="122"/>
      <c r="P17" s="123"/>
      <c r="Q17" s="15" t="s">
        <v>50</v>
      </c>
    </row>
    <row r="18" spans="1:17" ht="23.4" customHeight="1" x14ac:dyDescent="0.2">
      <c r="A18" s="110"/>
      <c r="B18" s="130" t="s">
        <v>40</v>
      </c>
      <c r="C18" s="131"/>
      <c r="D18" s="131"/>
      <c r="E18" s="132"/>
      <c r="F18" s="151" t="s">
        <v>39</v>
      </c>
      <c r="G18" s="152"/>
      <c r="H18" s="115"/>
      <c r="I18" s="116"/>
      <c r="J18" s="117"/>
      <c r="K18" s="115"/>
      <c r="L18" s="116"/>
      <c r="M18" s="117"/>
      <c r="N18" s="115"/>
      <c r="O18" s="116"/>
      <c r="P18" s="117"/>
      <c r="Q18" s="15" t="s">
        <v>136</v>
      </c>
    </row>
    <row r="19" spans="1:17" ht="23.4" customHeight="1" x14ac:dyDescent="0.2">
      <c r="A19" s="110"/>
      <c r="B19" s="130"/>
      <c r="C19" s="131"/>
      <c r="D19" s="131"/>
      <c r="E19" s="132"/>
      <c r="F19" s="127" t="s">
        <v>41</v>
      </c>
      <c r="G19" s="128"/>
      <c r="H19" s="115"/>
      <c r="I19" s="116"/>
      <c r="J19" s="117"/>
      <c r="K19" s="115"/>
      <c r="L19" s="116"/>
      <c r="M19" s="117"/>
      <c r="N19" s="115"/>
      <c r="O19" s="116"/>
      <c r="P19" s="117"/>
    </row>
    <row r="20" spans="1:17" ht="23.4" customHeight="1" x14ac:dyDescent="0.2">
      <c r="A20" s="111"/>
      <c r="B20" s="133"/>
      <c r="C20" s="134"/>
      <c r="D20" s="134"/>
      <c r="E20" s="135"/>
      <c r="F20" s="127" t="s">
        <v>42</v>
      </c>
      <c r="G20" s="128"/>
      <c r="H20" s="137"/>
      <c r="I20" s="138"/>
      <c r="J20" s="139"/>
      <c r="K20" s="115"/>
      <c r="L20" s="116"/>
      <c r="M20" s="117"/>
      <c r="N20" s="115"/>
      <c r="O20" s="116"/>
      <c r="P20" s="117"/>
    </row>
    <row r="21" spans="1:17" ht="23.4" customHeight="1" x14ac:dyDescent="0.2">
      <c r="A21" s="30"/>
      <c r="B21" s="6"/>
      <c r="C21" s="6"/>
      <c r="D21" s="6"/>
      <c r="E21" s="6"/>
      <c r="F21" s="4"/>
      <c r="G21" s="4"/>
      <c r="H21" s="31"/>
      <c r="I21" s="31"/>
      <c r="J21" s="31"/>
      <c r="K21" s="31"/>
      <c r="L21" s="31"/>
      <c r="M21" s="31"/>
      <c r="N21" s="31"/>
      <c r="O21" s="31"/>
      <c r="P21" s="31"/>
    </row>
    <row r="22" spans="1:17" ht="23.4" customHeight="1" x14ac:dyDescent="0.2">
      <c r="A22" s="4" t="s">
        <v>52</v>
      </c>
      <c r="B22" s="6"/>
      <c r="C22" s="6"/>
      <c r="D22" s="6"/>
      <c r="E22" s="6"/>
      <c r="F22" s="4"/>
      <c r="G22" s="4"/>
      <c r="H22" s="31"/>
      <c r="I22" s="31"/>
      <c r="J22" s="31"/>
      <c r="K22" s="31"/>
      <c r="L22" s="31"/>
      <c r="M22" s="31"/>
      <c r="N22" s="31"/>
      <c r="O22" s="31"/>
      <c r="P22" s="31"/>
    </row>
    <row r="23" spans="1:17" ht="23.4" customHeight="1" x14ac:dyDescent="0.2">
      <c r="A23" s="147" t="s">
        <v>53</v>
      </c>
      <c r="B23" s="124"/>
      <c r="C23" s="124"/>
      <c r="D23" s="124"/>
      <c r="E23" s="125"/>
      <c r="F23" s="115"/>
      <c r="G23" s="116"/>
      <c r="H23" s="13" t="s">
        <v>0</v>
      </c>
      <c r="I23" s="13"/>
      <c r="J23" s="13" t="s">
        <v>1</v>
      </c>
      <c r="K23" s="124" t="s">
        <v>62</v>
      </c>
      <c r="L23" s="124"/>
      <c r="M23" s="13"/>
      <c r="N23" s="13" t="s">
        <v>0</v>
      </c>
      <c r="O23" s="13"/>
      <c r="P23" s="14" t="s">
        <v>1</v>
      </c>
      <c r="Q23" s="15" t="s">
        <v>72</v>
      </c>
    </row>
    <row r="24" spans="1:17" ht="30.6" customHeight="1" x14ac:dyDescent="0.2">
      <c r="A24" s="129" t="s">
        <v>54</v>
      </c>
      <c r="B24" s="129"/>
      <c r="C24" s="129" t="s">
        <v>57</v>
      </c>
      <c r="D24" s="129"/>
      <c r="E24" s="129"/>
      <c r="F24" s="148"/>
      <c r="G24" s="148"/>
      <c r="H24" s="148"/>
      <c r="I24" s="148"/>
      <c r="J24" s="148"/>
      <c r="K24" s="148"/>
      <c r="L24" s="148"/>
      <c r="M24" s="148"/>
      <c r="N24" s="148"/>
      <c r="O24" s="148"/>
      <c r="P24" s="148"/>
    </row>
    <row r="25" spans="1:17" ht="30.6" customHeight="1" x14ac:dyDescent="0.2">
      <c r="A25" s="129"/>
      <c r="B25" s="129"/>
      <c r="C25" s="129" t="s">
        <v>58</v>
      </c>
      <c r="D25" s="129"/>
      <c r="E25" s="129"/>
      <c r="F25" s="148"/>
      <c r="G25" s="148"/>
      <c r="H25" s="148"/>
      <c r="I25" s="148"/>
      <c r="J25" s="148"/>
      <c r="K25" s="148"/>
      <c r="L25" s="148"/>
      <c r="M25" s="148"/>
      <c r="N25" s="148"/>
      <c r="O25" s="148"/>
      <c r="P25" s="148"/>
    </row>
    <row r="26" spans="1:17" ht="30.6" customHeight="1" x14ac:dyDescent="0.2">
      <c r="A26" s="129"/>
      <c r="B26" s="129"/>
      <c r="C26" s="129" t="s">
        <v>61</v>
      </c>
      <c r="D26" s="129"/>
      <c r="E26" s="129"/>
      <c r="F26" s="148"/>
      <c r="G26" s="148"/>
      <c r="H26" s="148"/>
      <c r="I26" s="148"/>
      <c r="J26" s="148"/>
      <c r="K26" s="148"/>
      <c r="L26" s="148"/>
      <c r="M26" s="148"/>
      <c r="N26" s="148"/>
      <c r="O26" s="148"/>
      <c r="P26" s="148"/>
    </row>
    <row r="27" spans="1:17" ht="51.6" customHeight="1" x14ac:dyDescent="0.2">
      <c r="A27" s="147" t="s">
        <v>59</v>
      </c>
      <c r="B27" s="124"/>
      <c r="C27" s="124"/>
      <c r="D27" s="124"/>
      <c r="E27" s="125"/>
      <c r="F27" s="148"/>
      <c r="G27" s="148"/>
      <c r="H27" s="148"/>
      <c r="I27" s="148"/>
      <c r="J27" s="148"/>
      <c r="K27" s="148"/>
      <c r="L27" s="148"/>
      <c r="M27" s="148"/>
      <c r="N27" s="148"/>
      <c r="O27" s="148"/>
      <c r="P27" s="148"/>
    </row>
    <row r="28" spans="1:17" ht="27.6" customHeight="1" x14ac:dyDescent="0.2">
      <c r="A28" s="129" t="s">
        <v>63</v>
      </c>
      <c r="B28" s="129"/>
      <c r="C28" s="136" t="s">
        <v>68</v>
      </c>
      <c r="D28" s="136"/>
      <c r="E28" s="136"/>
      <c r="F28" s="115"/>
      <c r="G28" s="116"/>
      <c r="H28" s="21" t="s">
        <v>0</v>
      </c>
      <c r="I28" s="21"/>
      <c r="J28" s="21" t="s">
        <v>1</v>
      </c>
      <c r="K28" s="28"/>
      <c r="L28" s="28" t="s">
        <v>2</v>
      </c>
      <c r="M28" s="20" t="s">
        <v>62</v>
      </c>
      <c r="N28" s="149"/>
      <c r="O28" s="149"/>
      <c r="P28" s="19" t="s">
        <v>64</v>
      </c>
    </row>
    <row r="29" spans="1:17" ht="27.6" customHeight="1" x14ac:dyDescent="0.2">
      <c r="A29" s="129"/>
      <c r="B29" s="129"/>
      <c r="C29" s="129" t="s">
        <v>69</v>
      </c>
      <c r="D29" s="129"/>
      <c r="E29" s="129"/>
      <c r="F29" s="115"/>
      <c r="G29" s="116"/>
      <c r="H29" s="12" t="s">
        <v>35</v>
      </c>
      <c r="I29" s="32"/>
      <c r="J29" s="32"/>
      <c r="K29" s="32"/>
      <c r="L29" s="32"/>
      <c r="M29" s="32"/>
      <c r="N29" s="32"/>
      <c r="O29" s="32"/>
      <c r="P29" s="29"/>
    </row>
    <row r="30" spans="1:17" ht="27.6" customHeight="1" x14ac:dyDescent="0.2">
      <c r="A30" s="129"/>
      <c r="B30" s="129"/>
      <c r="C30" s="129" t="s">
        <v>70</v>
      </c>
      <c r="D30" s="129"/>
      <c r="E30" s="129"/>
      <c r="F30" s="115"/>
      <c r="G30" s="116"/>
      <c r="H30" s="12" t="s">
        <v>35</v>
      </c>
      <c r="I30" s="32"/>
      <c r="J30" s="32"/>
      <c r="K30" s="32"/>
      <c r="L30" s="32"/>
      <c r="M30" s="32"/>
      <c r="N30" s="32"/>
      <c r="O30" s="32"/>
      <c r="P30" s="29"/>
    </row>
    <row r="31" spans="1:17" ht="27.6" customHeight="1" x14ac:dyDescent="0.2">
      <c r="A31" s="129"/>
      <c r="B31" s="129"/>
      <c r="C31" s="129" t="s">
        <v>134</v>
      </c>
      <c r="D31" s="129"/>
      <c r="E31" s="129"/>
      <c r="F31" s="115"/>
      <c r="G31" s="116"/>
      <c r="H31" s="116"/>
      <c r="I31" s="116"/>
      <c r="J31" s="116"/>
      <c r="K31" s="116"/>
      <c r="L31" s="116"/>
      <c r="M31" s="116"/>
      <c r="N31" s="116"/>
      <c r="O31" s="116"/>
      <c r="P31" s="117"/>
    </row>
    <row r="32" spans="1:17" ht="21.6" customHeight="1" x14ac:dyDescent="0.2">
      <c r="A32" s="98" t="s">
        <v>65</v>
      </c>
      <c r="B32" s="153" t="s">
        <v>137</v>
      </c>
      <c r="C32" s="153"/>
      <c r="D32" s="153"/>
      <c r="E32" s="153"/>
      <c r="F32" s="153"/>
      <c r="G32" s="153"/>
      <c r="H32" s="153"/>
      <c r="I32" s="153"/>
      <c r="J32" s="153"/>
      <c r="K32" s="153"/>
      <c r="L32" s="153"/>
      <c r="M32" s="153"/>
      <c r="N32" s="153"/>
      <c r="O32" s="153"/>
      <c r="P32" s="153"/>
    </row>
    <row r="33" spans="1:17" ht="14.4" customHeight="1" x14ac:dyDescent="0.2">
      <c r="A33" s="98" t="s">
        <v>66</v>
      </c>
      <c r="B33" s="153" t="s">
        <v>138</v>
      </c>
      <c r="C33" s="153"/>
      <c r="D33" s="153"/>
      <c r="E33" s="153"/>
      <c r="F33" s="153"/>
      <c r="G33" s="153"/>
      <c r="H33" s="153"/>
      <c r="I33" s="153"/>
      <c r="J33" s="153"/>
      <c r="K33" s="153"/>
      <c r="L33" s="153"/>
      <c r="M33" s="153"/>
      <c r="N33" s="153"/>
      <c r="O33" s="153"/>
      <c r="P33" s="153"/>
    </row>
    <row r="34" spans="1:17" ht="14.4" customHeight="1" x14ac:dyDescent="0.2">
      <c r="A34" s="98" t="s">
        <v>67</v>
      </c>
      <c r="B34" s="153" t="s">
        <v>71</v>
      </c>
      <c r="C34" s="153"/>
      <c r="D34" s="153"/>
      <c r="E34" s="153"/>
      <c r="F34" s="153"/>
      <c r="G34" s="153"/>
      <c r="H34" s="153"/>
      <c r="I34" s="153"/>
      <c r="J34" s="153"/>
      <c r="K34" s="153"/>
      <c r="L34" s="153"/>
      <c r="M34" s="153"/>
      <c r="N34" s="153"/>
      <c r="O34" s="153"/>
      <c r="P34" s="153"/>
    </row>
    <row r="35" spans="1:17" ht="23.4" customHeight="1" x14ac:dyDescent="0.2">
      <c r="A35" s="30"/>
      <c r="B35" s="6"/>
      <c r="C35" s="6"/>
      <c r="D35" s="6"/>
      <c r="E35" s="6"/>
      <c r="F35" s="4"/>
      <c r="G35" s="4"/>
      <c r="H35" s="31"/>
      <c r="I35" s="31"/>
      <c r="J35" s="31"/>
      <c r="K35" s="31"/>
      <c r="L35" s="31"/>
      <c r="M35" s="31"/>
      <c r="N35" s="31"/>
      <c r="O35" s="31"/>
      <c r="P35" s="31"/>
    </row>
    <row r="36" spans="1:17" ht="23.4" customHeight="1" x14ac:dyDescent="0.2">
      <c r="A36" s="4" t="s">
        <v>84</v>
      </c>
      <c r="B36" s="4"/>
      <c r="C36" s="4"/>
      <c r="D36" s="4"/>
      <c r="E36" s="4"/>
      <c r="F36" s="4"/>
      <c r="G36" s="4"/>
      <c r="H36" s="4"/>
      <c r="I36" s="4"/>
      <c r="J36" s="4"/>
      <c r="K36" s="4"/>
      <c r="L36" s="4"/>
      <c r="M36" s="4"/>
      <c r="N36" s="4"/>
      <c r="O36" s="4"/>
      <c r="P36" s="4"/>
    </row>
    <row r="37" spans="1:17" ht="23.4" customHeight="1" x14ac:dyDescent="0.2">
      <c r="A37" s="106" t="s">
        <v>18</v>
      </c>
      <c r="B37" s="115" t="s">
        <v>19</v>
      </c>
      <c r="C37" s="116"/>
      <c r="D37" s="116"/>
      <c r="E37" s="117"/>
      <c r="F37" s="115"/>
      <c r="G37" s="116"/>
      <c r="H37" s="116"/>
      <c r="I37" s="116"/>
      <c r="J37" s="116"/>
      <c r="K37" s="116"/>
      <c r="L37" s="116"/>
      <c r="M37" s="116"/>
      <c r="N37" s="116"/>
      <c r="O37" s="116"/>
      <c r="P37" s="117"/>
    </row>
    <row r="38" spans="1:17" ht="23.4" customHeight="1" x14ac:dyDescent="0.2">
      <c r="A38" s="107"/>
      <c r="B38" s="115" t="s">
        <v>20</v>
      </c>
      <c r="C38" s="116"/>
      <c r="D38" s="116"/>
      <c r="E38" s="117"/>
      <c r="F38" s="115" t="s">
        <v>73</v>
      </c>
      <c r="G38" s="116"/>
      <c r="H38" s="116"/>
      <c r="I38" s="116"/>
      <c r="J38" s="116"/>
      <c r="K38" s="116"/>
      <c r="L38" s="116" t="s">
        <v>74</v>
      </c>
      <c r="M38" s="116"/>
      <c r="N38" s="116"/>
      <c r="O38" s="116"/>
      <c r="P38" s="117"/>
    </row>
    <row r="39" spans="1:17" ht="23.4" customHeight="1" x14ac:dyDescent="0.2">
      <c r="A39" s="107"/>
      <c r="B39" s="115" t="s">
        <v>21</v>
      </c>
      <c r="C39" s="116"/>
      <c r="D39" s="116"/>
      <c r="E39" s="117"/>
      <c r="F39" s="112"/>
      <c r="G39" s="113"/>
      <c r="H39" s="113"/>
      <c r="I39" s="113"/>
      <c r="J39" s="113"/>
      <c r="K39" s="113"/>
      <c r="L39" s="113"/>
      <c r="M39" s="113"/>
      <c r="N39" s="113"/>
      <c r="O39" s="113"/>
      <c r="P39" s="114"/>
    </row>
    <row r="40" spans="1:17" ht="23.4" customHeight="1" x14ac:dyDescent="0.2">
      <c r="A40" s="108"/>
      <c r="B40" s="115" t="s">
        <v>22</v>
      </c>
      <c r="C40" s="116"/>
      <c r="D40" s="116"/>
      <c r="E40" s="117"/>
      <c r="F40" s="112"/>
      <c r="G40" s="113"/>
      <c r="H40" s="113"/>
      <c r="I40" s="113"/>
      <c r="J40" s="113"/>
      <c r="K40" s="113"/>
      <c r="L40" s="113"/>
      <c r="M40" s="113"/>
      <c r="N40" s="113"/>
      <c r="O40" s="113"/>
      <c r="P40" s="114"/>
    </row>
    <row r="41" spans="1:17" ht="23.4" customHeight="1" x14ac:dyDescent="0.2">
      <c r="A41" s="109" t="s">
        <v>76</v>
      </c>
      <c r="B41" s="7" t="s">
        <v>16</v>
      </c>
      <c r="C41" s="7"/>
      <c r="D41" s="7"/>
      <c r="E41" s="7"/>
      <c r="F41" s="115"/>
      <c r="G41" s="116"/>
      <c r="H41" s="116"/>
      <c r="I41" s="116"/>
      <c r="J41" s="16" t="s">
        <v>28</v>
      </c>
      <c r="K41" s="116"/>
      <c r="L41" s="116"/>
      <c r="M41" s="116"/>
      <c r="N41" s="116"/>
      <c r="O41" s="16" t="s">
        <v>27</v>
      </c>
      <c r="P41" s="18"/>
    </row>
    <row r="42" spans="1:17" ht="23.4" customHeight="1" x14ac:dyDescent="0.2">
      <c r="A42" s="110"/>
      <c r="B42" s="7" t="s">
        <v>17</v>
      </c>
      <c r="C42" s="7"/>
      <c r="D42" s="7"/>
      <c r="E42" s="7"/>
      <c r="F42" s="115" t="s">
        <v>29</v>
      </c>
      <c r="G42" s="116"/>
      <c r="H42" s="116"/>
      <c r="I42" s="116"/>
      <c r="J42" s="116"/>
      <c r="K42" s="116"/>
      <c r="L42" s="116"/>
      <c r="M42" s="116"/>
      <c r="N42" s="116"/>
      <c r="O42" s="116"/>
      <c r="P42" s="117"/>
      <c r="Q42" s="15" t="s">
        <v>78</v>
      </c>
    </row>
    <row r="43" spans="1:17" ht="23.4" customHeight="1" x14ac:dyDescent="0.2">
      <c r="A43" s="111"/>
      <c r="B43" s="7" t="s">
        <v>75</v>
      </c>
      <c r="C43" s="27"/>
      <c r="D43" s="27"/>
      <c r="E43" s="27"/>
      <c r="F43" s="115"/>
      <c r="G43" s="116"/>
      <c r="H43" s="116"/>
      <c r="I43" s="116"/>
      <c r="J43" s="116"/>
      <c r="K43" s="116"/>
      <c r="L43" s="116"/>
      <c r="M43" s="116"/>
      <c r="N43" s="116"/>
      <c r="O43" s="116"/>
      <c r="P43" s="117"/>
    </row>
    <row r="44" spans="1:17" ht="23.4" customHeight="1" x14ac:dyDescent="0.2">
      <c r="F44" s="126"/>
      <c r="G44" s="126"/>
      <c r="H44" s="126"/>
      <c r="I44" s="126"/>
      <c r="J44" s="126"/>
      <c r="K44" s="126"/>
      <c r="L44" s="126"/>
      <c r="M44" s="126"/>
      <c r="N44" s="126"/>
      <c r="O44" s="126"/>
      <c r="P44" s="126"/>
    </row>
  </sheetData>
  <mergeCells count="75">
    <mergeCell ref="L4:P4"/>
    <mergeCell ref="F41:I41"/>
    <mergeCell ref="K41:N41"/>
    <mergeCell ref="F42:J42"/>
    <mergeCell ref="K42:P42"/>
    <mergeCell ref="F18:G18"/>
    <mergeCell ref="F23:G23"/>
    <mergeCell ref="B32:P32"/>
    <mergeCell ref="B33:P33"/>
    <mergeCell ref="B34:P34"/>
    <mergeCell ref="F29:G29"/>
    <mergeCell ref="F30:G30"/>
    <mergeCell ref="F31:P31"/>
    <mergeCell ref="C29:E29"/>
    <mergeCell ref="C30:E30"/>
    <mergeCell ref="C31:E31"/>
    <mergeCell ref="B37:E37"/>
    <mergeCell ref="B38:E38"/>
    <mergeCell ref="B40:E40"/>
    <mergeCell ref="F37:K37"/>
    <mergeCell ref="L37:P37"/>
    <mergeCell ref="F38:K38"/>
    <mergeCell ref="L38:P38"/>
    <mergeCell ref="B11:E11"/>
    <mergeCell ref="H18:J18"/>
    <mergeCell ref="H19:J19"/>
    <mergeCell ref="F27:P27"/>
    <mergeCell ref="N28:O28"/>
    <mergeCell ref="C26:E26"/>
    <mergeCell ref="A23:E23"/>
    <mergeCell ref="A24:B26"/>
    <mergeCell ref="A27:E27"/>
    <mergeCell ref="K23:L23"/>
    <mergeCell ref="F24:P24"/>
    <mergeCell ref="F25:P25"/>
    <mergeCell ref="F26:P26"/>
    <mergeCell ref="H20:J20"/>
    <mergeCell ref="B13:E13"/>
    <mergeCell ref="B16:E16"/>
    <mergeCell ref="B14:E15"/>
    <mergeCell ref="B12:E12"/>
    <mergeCell ref="F12:P12"/>
    <mergeCell ref="B17:E17"/>
    <mergeCell ref="F44:P44"/>
    <mergeCell ref="B39:E39"/>
    <mergeCell ref="F19:G19"/>
    <mergeCell ref="F20:G20"/>
    <mergeCell ref="C24:E24"/>
    <mergeCell ref="C25:E25"/>
    <mergeCell ref="B18:E20"/>
    <mergeCell ref="N18:P18"/>
    <mergeCell ref="K20:M20"/>
    <mergeCell ref="K18:M18"/>
    <mergeCell ref="K19:M19"/>
    <mergeCell ref="N19:P19"/>
    <mergeCell ref="N20:P20"/>
    <mergeCell ref="A28:B31"/>
    <mergeCell ref="F28:G28"/>
    <mergeCell ref="C28:E28"/>
    <mergeCell ref="A3:P3"/>
    <mergeCell ref="A37:A40"/>
    <mergeCell ref="A41:A43"/>
    <mergeCell ref="F39:P39"/>
    <mergeCell ref="F40:P40"/>
    <mergeCell ref="F43:P43"/>
    <mergeCell ref="A11:A20"/>
    <mergeCell ref="J13:L13"/>
    <mergeCell ref="F14:G14"/>
    <mergeCell ref="F15:G15"/>
    <mergeCell ref="H17:P17"/>
    <mergeCell ref="F16:G16"/>
    <mergeCell ref="F17:G17"/>
    <mergeCell ref="F13:H13"/>
    <mergeCell ref="M13:O13"/>
    <mergeCell ref="F11:P11"/>
  </mergeCells>
  <phoneticPr fontId="2"/>
  <printOptions horizontalCentered="1"/>
  <pageMargins left="0.70866141732283472" right="0.70866141732283472" top="0.74803149606299213" bottom="0.74803149606299213" header="0.31496062992125984" footer="0.31496062992125984"/>
  <pageSetup paperSize="9" scale="95" orientation="portrait" r:id="rId1"/>
  <rowBreaks count="1" manualBreakCount="1">
    <brk id="34" max="1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3487163-C5D4-4BAD-B107-C98AE1DF8178}">
          <x14:formula1>
            <xm:f>'事務局使用欄（編集不可）'!$A$2</xm:f>
          </x14:formula1>
          <xm:sqref>A7:A9 F14:F15</xm:sqref>
        </x14:dataValidation>
        <x14:dataValidation type="list" allowBlank="1" showInputMessage="1" showErrorMessage="1" xr:uid="{5C1547B9-BF54-478B-B282-CF562A239E3E}">
          <x14:formula1>
            <xm:f>'事務局使用欄（編集不可）'!$A$5:$A$6</xm:f>
          </x14:formula1>
          <xm:sqref>F16</xm:sqref>
        </x14:dataValidation>
        <x14:dataValidation type="list" allowBlank="1" showInputMessage="1" showErrorMessage="1" xr:uid="{115541CE-6DD3-4E81-8AE9-ABE4D9E45ED6}">
          <x14:formula1>
            <xm:f>'事務局使用欄（編集不可）'!$A$9:$A$10</xm:f>
          </x14:formula1>
          <xm:sqref>F17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BE61E-3151-4B2B-99FE-980E957E3673}">
  <dimension ref="A1:U23"/>
  <sheetViews>
    <sheetView view="pageBreakPreview" topLeftCell="D1" zoomScale="85" zoomScaleNormal="100" zoomScaleSheetLayoutView="85" workbookViewId="0">
      <selection activeCell="G12" sqref="G12"/>
    </sheetView>
  </sheetViews>
  <sheetFormatPr defaultColWidth="9" defaultRowHeight="13.2" x14ac:dyDescent="0.2"/>
  <cols>
    <col min="1" max="1" width="19.6640625" style="33" customWidth="1"/>
    <col min="2" max="2" width="12.88671875" style="33" customWidth="1"/>
    <col min="3" max="3" width="6.21875" style="33" customWidth="1"/>
    <col min="4" max="9" width="15.77734375" style="33" customWidth="1"/>
    <col min="10" max="22" width="17.6640625" style="33" customWidth="1"/>
    <col min="23" max="16384" width="9" style="33"/>
  </cols>
  <sheetData>
    <row r="1" spans="1:21" x14ac:dyDescent="0.2">
      <c r="A1" s="40" t="s">
        <v>81</v>
      </c>
      <c r="B1" s="40"/>
      <c r="C1" s="40"/>
      <c r="D1" s="40"/>
      <c r="E1" s="40"/>
      <c r="F1" s="40"/>
      <c r="G1" s="40"/>
      <c r="H1" s="40"/>
      <c r="I1" s="40"/>
      <c r="J1" s="40"/>
      <c r="K1" s="40"/>
      <c r="L1" s="40"/>
      <c r="M1" s="40"/>
      <c r="N1" s="40"/>
      <c r="O1" s="40"/>
      <c r="P1" s="40"/>
      <c r="Q1" s="40"/>
    </row>
    <row r="2" spans="1:21" x14ac:dyDescent="0.2">
      <c r="A2" s="40"/>
      <c r="B2" s="40"/>
      <c r="C2" s="40"/>
      <c r="D2" s="40"/>
      <c r="E2" s="40"/>
      <c r="F2" s="40"/>
      <c r="G2" s="40"/>
      <c r="H2" s="40"/>
      <c r="I2" s="40"/>
      <c r="J2" s="40"/>
      <c r="K2" s="40"/>
      <c r="L2" s="40"/>
      <c r="M2" s="40"/>
      <c r="N2" s="40"/>
      <c r="O2" s="40"/>
      <c r="P2" s="40"/>
      <c r="Q2" s="40"/>
    </row>
    <row r="3" spans="1:21" x14ac:dyDescent="0.2">
      <c r="A3" s="40"/>
      <c r="B3" s="40"/>
      <c r="C3" s="40"/>
      <c r="D3" s="40"/>
      <c r="E3" s="40"/>
      <c r="F3" s="40"/>
      <c r="G3" s="40"/>
      <c r="H3" s="40"/>
      <c r="I3" s="40"/>
      <c r="J3" s="40"/>
      <c r="K3" s="40"/>
      <c r="L3" s="40"/>
      <c r="M3" s="40"/>
      <c r="N3" s="40"/>
      <c r="O3" s="40"/>
      <c r="P3" s="40"/>
      <c r="Q3" s="40"/>
    </row>
    <row r="4" spans="1:21" x14ac:dyDescent="0.2">
      <c r="A4" s="40"/>
      <c r="B4" s="40"/>
      <c r="C4" s="40"/>
      <c r="D4" s="40"/>
      <c r="E4" s="40"/>
      <c r="F4" s="40"/>
      <c r="G4" s="40"/>
      <c r="H4" s="40"/>
      <c r="I4" s="40"/>
      <c r="J4" s="40"/>
      <c r="K4" s="40"/>
      <c r="L4" s="40"/>
      <c r="M4" s="40"/>
      <c r="N4" s="40"/>
      <c r="O4" s="40"/>
      <c r="P4" s="40"/>
      <c r="Q4" s="40"/>
    </row>
    <row r="5" spans="1:21" ht="16.2" x14ac:dyDescent="0.2">
      <c r="A5" s="154" t="s">
        <v>82</v>
      </c>
      <c r="B5" s="154"/>
      <c r="C5" s="154"/>
      <c r="D5" s="154"/>
      <c r="E5" s="154"/>
      <c r="F5" s="154"/>
      <c r="G5" s="154"/>
      <c r="H5" s="154"/>
      <c r="I5" s="154"/>
      <c r="J5" s="65"/>
      <c r="K5" s="65"/>
      <c r="L5" s="65"/>
      <c r="M5" s="65"/>
      <c r="N5" s="65"/>
      <c r="O5" s="65"/>
      <c r="P5" s="65"/>
      <c r="Q5" s="65"/>
      <c r="R5" s="34"/>
      <c r="S5" s="35"/>
      <c r="T5" s="35"/>
      <c r="U5" s="35"/>
    </row>
    <row r="6" spans="1:21" x14ac:dyDescent="0.2">
      <c r="A6" s="40"/>
      <c r="B6" s="40"/>
      <c r="C6" s="40"/>
      <c r="D6" s="40"/>
      <c r="E6" s="40"/>
      <c r="F6" s="40"/>
      <c r="G6" s="40"/>
      <c r="H6" s="40"/>
      <c r="I6" s="40"/>
      <c r="J6" s="40"/>
      <c r="K6" s="40"/>
      <c r="L6" s="40"/>
      <c r="M6" s="40"/>
      <c r="N6" s="40"/>
      <c r="O6" s="40"/>
      <c r="P6" s="40"/>
      <c r="Q6" s="40"/>
    </row>
    <row r="7" spans="1:21" x14ac:dyDescent="0.2">
      <c r="A7" s="40"/>
      <c r="B7" s="40"/>
      <c r="C7" s="40"/>
      <c r="D7" s="40"/>
      <c r="E7" s="40"/>
      <c r="F7" s="40"/>
      <c r="G7" s="59" t="s">
        <v>128</v>
      </c>
      <c r="H7" s="159">
        <f>様式第１号!H9</f>
        <v>0</v>
      </c>
      <c r="I7" s="159"/>
      <c r="J7" s="74"/>
      <c r="K7" s="74"/>
      <c r="L7" s="74"/>
      <c r="M7" s="74"/>
      <c r="N7" s="74"/>
      <c r="O7" s="74"/>
      <c r="P7" s="74"/>
      <c r="Q7" s="74"/>
    </row>
    <row r="8" spans="1:21" x14ac:dyDescent="0.2">
      <c r="A8" s="40"/>
      <c r="B8" s="40"/>
      <c r="C8" s="40"/>
      <c r="D8" s="40"/>
      <c r="E8" s="40"/>
      <c r="F8" s="40"/>
      <c r="G8" s="74"/>
      <c r="H8" s="74"/>
      <c r="I8" s="74"/>
      <c r="J8" s="74"/>
      <c r="K8" s="74"/>
      <c r="L8" s="74"/>
      <c r="M8" s="74"/>
      <c r="N8" s="74"/>
      <c r="O8" s="74"/>
      <c r="P8" s="74"/>
      <c r="Q8" s="74"/>
    </row>
    <row r="9" spans="1:21" x14ac:dyDescent="0.2">
      <c r="A9" s="40"/>
      <c r="B9" s="40"/>
      <c r="C9" s="40"/>
      <c r="D9" s="40"/>
      <c r="E9" s="40"/>
      <c r="F9" s="40"/>
      <c r="G9" s="40"/>
      <c r="H9" s="40"/>
      <c r="I9" s="40"/>
      <c r="J9" s="40"/>
      <c r="K9" s="40"/>
      <c r="L9" s="40"/>
      <c r="M9" s="40"/>
      <c r="N9" s="40"/>
      <c r="O9" s="40"/>
      <c r="P9" s="40"/>
      <c r="Q9" s="40"/>
    </row>
    <row r="10" spans="1:21" s="36" customFormat="1" ht="12.6" thickBot="1" x14ac:dyDescent="0.25">
      <c r="A10" s="41"/>
      <c r="B10" s="41"/>
      <c r="C10" s="41"/>
      <c r="D10" s="41"/>
      <c r="E10" s="41"/>
      <c r="G10" s="42"/>
      <c r="H10" s="42"/>
      <c r="I10" s="42" t="s">
        <v>83</v>
      </c>
      <c r="J10" s="42"/>
      <c r="K10" s="42"/>
      <c r="L10" s="42"/>
      <c r="M10" s="42"/>
      <c r="N10" s="42"/>
      <c r="O10" s="42"/>
      <c r="P10" s="42"/>
      <c r="Q10" s="42"/>
    </row>
    <row r="11" spans="1:21" s="37" customFormat="1" ht="54" customHeight="1" thickBot="1" x14ac:dyDescent="0.25">
      <c r="A11" s="43" t="s">
        <v>60</v>
      </c>
      <c r="B11" s="43" t="s">
        <v>86</v>
      </c>
      <c r="C11" s="43" t="s">
        <v>85</v>
      </c>
      <c r="D11" s="43" t="s">
        <v>131</v>
      </c>
      <c r="E11" s="43" t="s">
        <v>87</v>
      </c>
      <c r="F11" s="43" t="s">
        <v>79</v>
      </c>
      <c r="G11" s="43" t="s">
        <v>129</v>
      </c>
      <c r="H11" s="49" t="s">
        <v>130</v>
      </c>
      <c r="I11" s="89" t="s">
        <v>117</v>
      </c>
      <c r="J11" s="91"/>
      <c r="K11" s="80"/>
      <c r="L11" s="80"/>
      <c r="M11" s="80"/>
      <c r="N11" s="80"/>
      <c r="O11" s="80"/>
      <c r="P11" s="80"/>
      <c r="Q11" s="80"/>
    </row>
    <row r="12" spans="1:21" s="36" customFormat="1" ht="29.25" customHeight="1" x14ac:dyDescent="0.2">
      <c r="A12" s="44"/>
      <c r="B12" s="73"/>
      <c r="C12" s="73"/>
      <c r="D12" s="75">
        <f>B12*C12</f>
        <v>0</v>
      </c>
      <c r="E12" s="75"/>
      <c r="F12" s="76">
        <f>D12-E12</f>
        <v>0</v>
      </c>
      <c r="G12" s="75"/>
      <c r="H12" s="75"/>
      <c r="I12" s="84"/>
      <c r="J12" s="92"/>
      <c r="K12" s="81"/>
      <c r="L12" s="81"/>
      <c r="M12" s="81"/>
      <c r="N12" s="81"/>
      <c r="O12" s="81"/>
      <c r="P12" s="81"/>
      <c r="Q12" s="81"/>
    </row>
    <row r="13" spans="1:21" s="36" customFormat="1" ht="29.25" customHeight="1" x14ac:dyDescent="0.2">
      <c r="A13" s="46"/>
      <c r="B13" s="78"/>
      <c r="C13" s="78"/>
      <c r="D13" s="75">
        <f t="shared" ref="D13:D14" si="0">B13*C13</f>
        <v>0</v>
      </c>
      <c r="E13" s="75"/>
      <c r="F13" s="76">
        <f t="shared" ref="F13:F14" si="1">D13-E13</f>
        <v>0</v>
      </c>
      <c r="G13" s="75"/>
      <c r="H13" s="75"/>
      <c r="I13" s="75"/>
      <c r="J13" s="92"/>
      <c r="K13" s="81"/>
      <c r="L13" s="81"/>
      <c r="M13" s="81"/>
      <c r="N13" s="81"/>
      <c r="O13" s="81"/>
      <c r="P13" s="81"/>
      <c r="Q13" s="81"/>
      <c r="S13" s="38"/>
    </row>
    <row r="14" spans="1:21" s="36" customFormat="1" ht="29.25" customHeight="1" thickBot="1" x14ac:dyDescent="0.25">
      <c r="A14" s="85"/>
      <c r="B14" s="86"/>
      <c r="C14" s="86"/>
      <c r="D14" s="77">
        <f t="shared" si="0"/>
        <v>0</v>
      </c>
      <c r="E14" s="77"/>
      <c r="F14" s="83">
        <f t="shared" si="1"/>
        <v>0</v>
      </c>
      <c r="G14" s="75"/>
      <c r="H14" s="77"/>
      <c r="I14" s="82"/>
      <c r="J14" s="92"/>
      <c r="K14" s="81"/>
      <c r="L14" s="81"/>
      <c r="M14" s="81"/>
      <c r="N14" s="81"/>
      <c r="O14" s="81"/>
      <c r="P14" s="81"/>
      <c r="Q14" s="81"/>
      <c r="S14" s="38"/>
    </row>
    <row r="15" spans="1:21" s="36" customFormat="1" ht="29.25" customHeight="1" thickBot="1" x14ac:dyDescent="0.25">
      <c r="A15" s="156" t="s">
        <v>80</v>
      </c>
      <c r="B15" s="157"/>
      <c r="C15" s="158"/>
      <c r="D15" s="87">
        <f>SUM(D12:D14)</f>
        <v>0</v>
      </c>
      <c r="E15" s="88">
        <f t="shared" ref="E15" si="2">SUM(E12:E14)</f>
        <v>0</v>
      </c>
      <c r="F15" s="88">
        <f>SUM(F12:F14)</f>
        <v>0</v>
      </c>
      <c r="G15" s="87"/>
      <c r="H15" s="88"/>
      <c r="I15" s="97">
        <f>ROUNDDOWN(SUM(I12:I14),-3)</f>
        <v>0</v>
      </c>
      <c r="J15" s="92"/>
      <c r="K15" s="81"/>
      <c r="L15" s="81"/>
      <c r="M15" s="81"/>
      <c r="N15" s="81"/>
      <c r="O15" s="81"/>
      <c r="P15" s="81"/>
      <c r="Q15" s="81"/>
    </row>
    <row r="16" spans="1:21" ht="20.25" customHeight="1" x14ac:dyDescent="0.2">
      <c r="A16" s="48" t="s">
        <v>88</v>
      </c>
      <c r="B16" s="40"/>
      <c r="C16" s="40"/>
      <c r="D16" s="40"/>
      <c r="E16" s="40"/>
      <c r="F16" s="40"/>
      <c r="G16" s="40"/>
      <c r="H16" s="40"/>
      <c r="I16" s="40"/>
      <c r="J16" s="40"/>
      <c r="K16" s="40"/>
      <c r="L16" s="40"/>
      <c r="M16" s="40"/>
      <c r="N16" s="40"/>
      <c r="O16" s="40"/>
      <c r="P16" s="40"/>
      <c r="Q16" s="40"/>
    </row>
    <row r="17" spans="1:18" ht="22.2" customHeight="1" x14ac:dyDescent="0.2">
      <c r="A17" s="155" t="s">
        <v>118</v>
      </c>
      <c r="B17" s="155"/>
      <c r="C17" s="155"/>
      <c r="D17" s="155"/>
      <c r="E17" s="155"/>
      <c r="F17" s="155"/>
      <c r="G17" s="66"/>
      <c r="H17" s="66"/>
      <c r="I17" s="66"/>
      <c r="J17" s="66"/>
      <c r="K17" s="66"/>
      <c r="L17" s="66"/>
      <c r="M17" s="66"/>
      <c r="N17" s="66"/>
      <c r="O17" s="66"/>
      <c r="P17" s="66"/>
      <c r="Q17" s="66"/>
      <c r="R17" s="39"/>
    </row>
    <row r="18" spans="1:18" ht="5.4" customHeight="1" x14ac:dyDescent="0.2">
      <c r="A18" s="66"/>
      <c r="B18" s="66"/>
      <c r="C18" s="66"/>
      <c r="D18" s="66"/>
      <c r="E18" s="66"/>
      <c r="F18" s="66"/>
      <c r="G18" s="66"/>
      <c r="H18" s="66"/>
      <c r="I18" s="66"/>
      <c r="J18" s="66"/>
      <c r="K18" s="66"/>
      <c r="L18" s="66"/>
      <c r="M18" s="66"/>
      <c r="N18" s="66"/>
      <c r="O18" s="66"/>
      <c r="P18" s="66"/>
      <c r="Q18" s="66"/>
      <c r="R18" s="39"/>
    </row>
    <row r="19" spans="1:18" ht="18.600000000000001" customHeight="1" x14ac:dyDescent="0.2">
      <c r="A19" s="48" t="s">
        <v>122</v>
      </c>
      <c r="B19" s="40"/>
      <c r="C19" s="40"/>
      <c r="D19" s="40"/>
      <c r="E19" s="40"/>
      <c r="F19" s="40"/>
      <c r="G19" s="40"/>
      <c r="H19" s="40"/>
      <c r="I19" s="40"/>
    </row>
    <row r="20" spans="1:18" x14ac:dyDescent="0.2">
      <c r="A20" s="45" t="s">
        <v>121</v>
      </c>
      <c r="B20" s="95">
        <v>5000</v>
      </c>
      <c r="C20" s="40"/>
      <c r="D20" s="40"/>
      <c r="E20" s="40"/>
      <c r="F20" s="40"/>
      <c r="G20" s="40"/>
      <c r="H20" s="40"/>
      <c r="I20" s="40"/>
    </row>
    <row r="21" spans="1:18" ht="13.8" thickBot="1" x14ac:dyDescent="0.25">
      <c r="A21" s="96" t="s">
        <v>119</v>
      </c>
      <c r="B21" s="85"/>
      <c r="C21" s="40"/>
      <c r="D21" s="40"/>
      <c r="E21" s="40"/>
      <c r="F21" s="40"/>
      <c r="G21" s="40"/>
      <c r="H21" s="40"/>
      <c r="I21" s="40"/>
    </row>
    <row r="22" spans="1:18" ht="13.8" thickBot="1" x14ac:dyDescent="0.25">
      <c r="A22" s="47" t="s">
        <v>120</v>
      </c>
      <c r="B22" s="79">
        <f>B20*B21</f>
        <v>0</v>
      </c>
      <c r="C22" s="40"/>
      <c r="D22" s="40"/>
      <c r="E22" s="40"/>
      <c r="F22" s="40"/>
      <c r="G22" s="40"/>
      <c r="H22" s="40"/>
      <c r="I22" s="40"/>
    </row>
    <row r="23" spans="1:18" x14ac:dyDescent="0.2">
      <c r="A23" s="40"/>
      <c r="B23" s="40"/>
      <c r="C23" s="40"/>
      <c r="D23" s="40"/>
      <c r="E23" s="40"/>
      <c r="F23" s="40"/>
      <c r="G23" s="40"/>
      <c r="H23" s="40"/>
      <c r="I23" s="40"/>
    </row>
  </sheetData>
  <mergeCells count="4">
    <mergeCell ref="A5:I5"/>
    <mergeCell ref="A17:F17"/>
    <mergeCell ref="A15:C15"/>
    <mergeCell ref="H7:I7"/>
  </mergeCells>
  <phoneticPr fontId="2"/>
  <printOptions horizontalCentered="1"/>
  <pageMargins left="0.9055118110236221" right="0.82677165354330717" top="0.82677165354330717" bottom="0.74803149606299213" header="0.31496062992125984" footer="0.31496062992125984"/>
  <pageSetup paperSize="9" scale="85" orientation="landscape" r:id="rId1"/>
  <colBreaks count="1" manualBreakCount="1">
    <brk id="9" max="21"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DD1B34D-BF4A-44E1-8002-733D6B58E2CC}">
          <x14:formula1>
            <xm:f>'事務局使用欄（編集不可）'!$A$12:$A$13</xm:f>
          </x14:formula1>
          <xm:sqref>G12:G15</xm:sqref>
        </x14:dataValidation>
        <x14:dataValidation type="list" allowBlank="1" showInputMessage="1" showErrorMessage="1" xr:uid="{E5DFB5BA-5429-4B3E-A92E-12A06AAEA38F}">
          <x14:formula1>
            <xm:f>'事務局使用欄（編集不可）'!$A$15:$A$17</xm:f>
          </x14:formula1>
          <xm:sqref>H12:H15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26EC-B7CE-409A-BA03-759EAB13099D}">
  <dimension ref="A1:U28"/>
  <sheetViews>
    <sheetView view="pageBreakPreview" topLeftCell="A11" zoomScaleNormal="100" zoomScaleSheetLayoutView="100" workbookViewId="0">
      <selection activeCell="J10" sqref="J10"/>
    </sheetView>
  </sheetViews>
  <sheetFormatPr defaultColWidth="9" defaultRowHeight="13.2" x14ac:dyDescent="0.2"/>
  <cols>
    <col min="1" max="1" width="19.6640625" style="33" customWidth="1"/>
    <col min="2" max="2" width="12.88671875" style="33" customWidth="1"/>
    <col min="3" max="3" width="6.21875" style="33" customWidth="1"/>
    <col min="4" max="9" width="15.77734375" style="33" customWidth="1"/>
    <col min="10" max="22" width="17.6640625" style="33" customWidth="1"/>
    <col min="23" max="16384" width="9" style="33"/>
  </cols>
  <sheetData>
    <row r="1" spans="1:21" x14ac:dyDescent="0.2">
      <c r="A1" s="40" t="s">
        <v>81</v>
      </c>
      <c r="B1" s="40"/>
      <c r="C1" s="40"/>
      <c r="D1" s="40"/>
      <c r="E1" s="40"/>
      <c r="F1" s="40"/>
      <c r="G1" s="40"/>
      <c r="H1" s="40"/>
      <c r="I1" s="40"/>
      <c r="J1" s="40"/>
      <c r="K1" s="40"/>
      <c r="L1" s="40"/>
      <c r="M1" s="40"/>
      <c r="N1" s="40"/>
      <c r="O1" s="40"/>
      <c r="P1" s="40"/>
      <c r="Q1" s="40"/>
    </row>
    <row r="2" spans="1:21" x14ac:dyDescent="0.2">
      <c r="A2" s="40"/>
      <c r="B2" s="40"/>
      <c r="C2" s="40"/>
      <c r="D2" s="40"/>
      <c r="E2" s="40"/>
      <c r="F2" s="40"/>
      <c r="G2" s="40"/>
      <c r="H2" s="40"/>
      <c r="I2" s="40"/>
      <c r="J2" s="40"/>
      <c r="K2" s="40"/>
      <c r="L2" s="40"/>
      <c r="M2" s="40"/>
      <c r="N2" s="40"/>
      <c r="O2" s="40"/>
      <c r="P2" s="40"/>
      <c r="Q2" s="40"/>
    </row>
    <row r="3" spans="1:21" x14ac:dyDescent="0.2">
      <c r="A3" s="40"/>
      <c r="B3" s="40"/>
      <c r="C3" s="40"/>
      <c r="D3" s="40"/>
      <c r="E3" s="40"/>
      <c r="F3" s="40"/>
      <c r="G3" s="40"/>
      <c r="H3" s="40"/>
      <c r="I3" s="40"/>
      <c r="J3" s="40"/>
      <c r="K3" s="40"/>
      <c r="L3" s="40"/>
      <c r="M3" s="40"/>
      <c r="N3" s="40"/>
      <c r="O3" s="40"/>
      <c r="P3" s="40"/>
      <c r="Q3" s="40"/>
    </row>
    <row r="4" spans="1:21" x14ac:dyDescent="0.2">
      <c r="A4" s="40"/>
      <c r="B4" s="40"/>
      <c r="C4" s="40"/>
      <c r="D4" s="40"/>
      <c r="E4" s="40"/>
      <c r="F4" s="40"/>
      <c r="G4" s="40"/>
      <c r="H4" s="40"/>
      <c r="I4" s="40"/>
      <c r="J4" s="40"/>
      <c r="K4" s="40"/>
      <c r="L4" s="40"/>
      <c r="M4" s="40"/>
      <c r="N4" s="40"/>
      <c r="O4" s="40"/>
      <c r="P4" s="40"/>
      <c r="Q4" s="40"/>
    </row>
    <row r="5" spans="1:21" ht="16.2" x14ac:dyDescent="0.2">
      <c r="A5" s="154" t="s">
        <v>82</v>
      </c>
      <c r="B5" s="154"/>
      <c r="C5" s="154"/>
      <c r="D5" s="154"/>
      <c r="E5" s="154"/>
      <c r="F5" s="154"/>
      <c r="G5" s="154"/>
      <c r="H5" s="154"/>
      <c r="I5" s="154"/>
      <c r="J5" s="65"/>
      <c r="K5" s="65"/>
      <c r="L5" s="65"/>
      <c r="M5" s="65"/>
      <c r="N5" s="65"/>
      <c r="O5" s="65"/>
      <c r="P5" s="65"/>
      <c r="Q5" s="65"/>
      <c r="R5" s="34"/>
      <c r="S5" s="35"/>
      <c r="T5" s="35"/>
      <c r="U5" s="35"/>
    </row>
    <row r="6" spans="1:21" x14ac:dyDescent="0.2">
      <c r="A6" s="40"/>
      <c r="B6" s="40"/>
      <c r="C6" s="40"/>
      <c r="D6" s="40"/>
      <c r="E6" s="40"/>
      <c r="F6" s="40"/>
      <c r="G6" s="40"/>
      <c r="H6" s="40"/>
      <c r="I6" s="40"/>
      <c r="J6" s="40"/>
      <c r="K6" s="40"/>
      <c r="L6" s="40"/>
      <c r="M6" s="40"/>
      <c r="N6" s="40"/>
      <c r="O6" s="40"/>
      <c r="P6" s="40"/>
      <c r="Q6" s="40"/>
    </row>
    <row r="7" spans="1:21" x14ac:dyDescent="0.2">
      <c r="A7" s="40"/>
      <c r="B7" s="40"/>
      <c r="C7" s="40"/>
      <c r="D7" s="40"/>
      <c r="E7" s="40"/>
      <c r="F7" s="40"/>
      <c r="G7" s="59" t="s">
        <v>128</v>
      </c>
      <c r="H7" s="159">
        <f>様式第１号!H9</f>
        <v>0</v>
      </c>
      <c r="I7" s="159"/>
      <c r="J7" s="74"/>
      <c r="K7" s="74"/>
      <c r="L7" s="74"/>
      <c r="M7" s="74"/>
      <c r="N7" s="74"/>
      <c r="O7" s="74"/>
      <c r="P7" s="74"/>
      <c r="Q7" s="74"/>
    </row>
    <row r="8" spans="1:21" x14ac:dyDescent="0.2">
      <c r="A8" s="40"/>
      <c r="B8" s="40"/>
      <c r="C8" s="40"/>
      <c r="D8" s="40"/>
      <c r="E8" s="40"/>
      <c r="F8" s="40"/>
      <c r="G8" s="74"/>
      <c r="H8" s="74"/>
      <c r="I8" s="74"/>
      <c r="J8" s="74"/>
      <c r="K8" s="74"/>
      <c r="L8" s="74"/>
      <c r="M8" s="74"/>
      <c r="N8" s="74"/>
      <c r="O8" s="74"/>
      <c r="P8" s="74"/>
      <c r="Q8" s="74"/>
    </row>
    <row r="9" spans="1:21" x14ac:dyDescent="0.2">
      <c r="A9" s="40"/>
      <c r="B9" s="40"/>
      <c r="C9" s="40"/>
      <c r="D9" s="40"/>
      <c r="E9" s="40"/>
      <c r="F9" s="40"/>
      <c r="G9" s="40"/>
      <c r="H9" s="40"/>
      <c r="I9" s="40"/>
      <c r="J9" s="40"/>
      <c r="K9" s="40"/>
      <c r="L9" s="40"/>
      <c r="M9" s="40"/>
      <c r="N9" s="40"/>
      <c r="O9" s="40"/>
      <c r="P9" s="40"/>
      <c r="Q9" s="40"/>
    </row>
    <row r="10" spans="1:21" s="36" customFormat="1" ht="12.6" thickBot="1" x14ac:dyDescent="0.25">
      <c r="A10" s="41"/>
      <c r="B10" s="41"/>
      <c r="C10" s="41"/>
      <c r="D10" s="41"/>
      <c r="E10" s="41"/>
      <c r="G10" s="42"/>
      <c r="H10" s="42"/>
      <c r="I10" s="42" t="s">
        <v>83</v>
      </c>
      <c r="J10" s="42"/>
      <c r="K10" s="42"/>
      <c r="L10" s="42"/>
      <c r="M10" s="42"/>
      <c r="N10" s="42"/>
      <c r="O10" s="42"/>
      <c r="P10" s="42"/>
      <c r="Q10" s="42"/>
    </row>
    <row r="11" spans="1:21" s="37" customFormat="1" ht="54" customHeight="1" thickBot="1" x14ac:dyDescent="0.25">
      <c r="A11" s="43" t="s">
        <v>60</v>
      </c>
      <c r="B11" s="43" t="s">
        <v>86</v>
      </c>
      <c r="C11" s="43" t="s">
        <v>85</v>
      </c>
      <c r="D11" s="43" t="s">
        <v>131</v>
      </c>
      <c r="E11" s="43" t="s">
        <v>87</v>
      </c>
      <c r="F11" s="43" t="s">
        <v>79</v>
      </c>
      <c r="G11" s="43" t="s">
        <v>129</v>
      </c>
      <c r="H11" s="49" t="s">
        <v>130</v>
      </c>
      <c r="I11" s="89" t="s">
        <v>117</v>
      </c>
      <c r="J11" s="91" t="s">
        <v>126</v>
      </c>
      <c r="K11" s="80"/>
      <c r="L11" s="80"/>
      <c r="M11" s="80"/>
      <c r="N11" s="80"/>
      <c r="O11" s="80"/>
      <c r="P11" s="80"/>
      <c r="Q11" s="80"/>
    </row>
    <row r="12" spans="1:21" s="36" customFormat="1" ht="29.25" customHeight="1" x14ac:dyDescent="0.2">
      <c r="A12" s="44" t="s">
        <v>103</v>
      </c>
      <c r="B12" s="73"/>
      <c r="C12" s="73"/>
      <c r="D12" s="75">
        <f>B12*C12</f>
        <v>0</v>
      </c>
      <c r="E12" s="75"/>
      <c r="F12" s="76">
        <f>D12-E12</f>
        <v>0</v>
      </c>
      <c r="G12" s="75"/>
      <c r="H12" s="75"/>
      <c r="I12" s="84"/>
      <c r="J12" s="92"/>
      <c r="K12" s="81"/>
      <c r="L12" s="81"/>
      <c r="M12" s="81"/>
      <c r="N12" s="81"/>
      <c r="O12" s="81"/>
      <c r="P12" s="81"/>
      <c r="Q12" s="81"/>
    </row>
    <row r="13" spans="1:21" s="36" customFormat="1" ht="41.4" customHeight="1" x14ac:dyDescent="0.2">
      <c r="A13" s="46" t="s">
        <v>108</v>
      </c>
      <c r="B13" s="73">
        <v>17160</v>
      </c>
      <c r="C13" s="73">
        <v>1</v>
      </c>
      <c r="D13" s="75">
        <f t="shared" ref="D13:D20" si="0">B13*C13</f>
        <v>17160</v>
      </c>
      <c r="E13" s="75"/>
      <c r="F13" s="76">
        <f t="shared" ref="F13:F20" si="1">D13-E13</f>
        <v>17160</v>
      </c>
      <c r="G13" s="75" t="s">
        <v>113</v>
      </c>
      <c r="H13" s="75">
        <v>10000</v>
      </c>
      <c r="I13" s="84">
        <f>IF(J13&lt;H13,J13,H13)</f>
        <v>8580</v>
      </c>
      <c r="J13" s="92">
        <f>F13*1/2</f>
        <v>8580</v>
      </c>
      <c r="K13" s="81"/>
      <c r="L13" s="81"/>
      <c r="M13" s="81"/>
      <c r="N13" s="81"/>
      <c r="O13" s="81"/>
      <c r="P13" s="81"/>
      <c r="Q13" s="81"/>
    </row>
    <row r="14" spans="1:21" s="36" customFormat="1" ht="41.4" customHeight="1" x14ac:dyDescent="0.2">
      <c r="A14" s="46" t="s">
        <v>109</v>
      </c>
      <c r="B14" s="73">
        <v>2840</v>
      </c>
      <c r="C14" s="73">
        <v>1</v>
      </c>
      <c r="D14" s="75">
        <f t="shared" si="0"/>
        <v>2840</v>
      </c>
      <c r="E14" s="75"/>
      <c r="F14" s="76">
        <f t="shared" si="1"/>
        <v>2840</v>
      </c>
      <c r="G14" s="75" t="s">
        <v>113</v>
      </c>
      <c r="H14" s="75">
        <v>10000</v>
      </c>
      <c r="I14" s="84">
        <f t="shared" ref="I14:I20" si="2">IF(J14&lt;H14,J14,H14)</f>
        <v>1420</v>
      </c>
      <c r="J14" s="92">
        <f t="shared" ref="J14:J20" si="3">F14*1/2</f>
        <v>1420</v>
      </c>
      <c r="K14" s="81"/>
      <c r="L14" s="81"/>
      <c r="M14" s="81"/>
      <c r="N14" s="81"/>
      <c r="O14" s="81"/>
      <c r="P14" s="81"/>
      <c r="Q14" s="81"/>
    </row>
    <row r="15" spans="1:21" s="36" customFormat="1" ht="41.4" customHeight="1" x14ac:dyDescent="0.2">
      <c r="A15" s="46" t="s">
        <v>110</v>
      </c>
      <c r="B15" s="73">
        <v>5200</v>
      </c>
      <c r="C15" s="73">
        <v>1</v>
      </c>
      <c r="D15" s="75">
        <f t="shared" si="0"/>
        <v>5200</v>
      </c>
      <c r="E15" s="75"/>
      <c r="F15" s="76">
        <f t="shared" si="1"/>
        <v>5200</v>
      </c>
      <c r="G15" s="75" t="s">
        <v>113</v>
      </c>
      <c r="H15" s="75">
        <v>10000</v>
      </c>
      <c r="I15" s="84">
        <f t="shared" si="2"/>
        <v>2600</v>
      </c>
      <c r="J15" s="92">
        <f t="shared" si="3"/>
        <v>2600</v>
      </c>
      <c r="K15" s="81"/>
      <c r="L15" s="81"/>
      <c r="M15" s="81"/>
      <c r="N15" s="81"/>
      <c r="O15" s="81"/>
      <c r="P15" s="81"/>
      <c r="Q15" s="81"/>
    </row>
    <row r="16" spans="1:21" s="36" customFormat="1" ht="41.4" customHeight="1" x14ac:dyDescent="0.2">
      <c r="A16" s="46" t="s">
        <v>111</v>
      </c>
      <c r="B16" s="73">
        <v>10580</v>
      </c>
      <c r="C16" s="73">
        <v>1</v>
      </c>
      <c r="D16" s="75">
        <f t="shared" si="0"/>
        <v>10580</v>
      </c>
      <c r="E16" s="75"/>
      <c r="F16" s="76">
        <f t="shared" si="1"/>
        <v>10580</v>
      </c>
      <c r="G16" s="75" t="s">
        <v>113</v>
      </c>
      <c r="H16" s="75">
        <v>10000</v>
      </c>
      <c r="I16" s="84">
        <f t="shared" si="2"/>
        <v>5290</v>
      </c>
      <c r="J16" s="92">
        <f t="shared" si="3"/>
        <v>5290</v>
      </c>
      <c r="K16" s="81"/>
      <c r="L16" s="81"/>
      <c r="M16" s="81"/>
      <c r="N16" s="81"/>
      <c r="O16" s="81"/>
      <c r="P16" s="81"/>
      <c r="Q16" s="81"/>
    </row>
    <row r="17" spans="1:19" s="36" customFormat="1" ht="29.25" customHeight="1" x14ac:dyDescent="0.2">
      <c r="A17" s="44" t="s">
        <v>104</v>
      </c>
      <c r="B17" s="73"/>
      <c r="C17" s="73"/>
      <c r="D17" s="75">
        <f t="shared" si="0"/>
        <v>0</v>
      </c>
      <c r="E17" s="75"/>
      <c r="F17" s="76">
        <f t="shared" si="1"/>
        <v>0</v>
      </c>
      <c r="G17" s="75"/>
      <c r="H17" s="75"/>
      <c r="I17" s="84"/>
      <c r="J17" s="92"/>
      <c r="K17" s="81"/>
      <c r="L17" s="81"/>
      <c r="M17" s="81"/>
      <c r="N17" s="81"/>
      <c r="O17" s="81"/>
      <c r="P17" s="81"/>
      <c r="Q17" s="81"/>
    </row>
    <row r="18" spans="1:19" s="36" customFormat="1" ht="29.25" customHeight="1" x14ac:dyDescent="0.2">
      <c r="A18" s="44" t="s">
        <v>105</v>
      </c>
      <c r="B18" s="73">
        <v>9800</v>
      </c>
      <c r="C18" s="73">
        <v>2</v>
      </c>
      <c r="D18" s="75">
        <f t="shared" si="0"/>
        <v>19600</v>
      </c>
      <c r="E18" s="75"/>
      <c r="F18" s="76">
        <f t="shared" si="1"/>
        <v>19600</v>
      </c>
      <c r="G18" s="75" t="s">
        <v>113</v>
      </c>
      <c r="H18" s="75">
        <v>10000</v>
      </c>
      <c r="I18" s="84">
        <f t="shared" si="2"/>
        <v>9800</v>
      </c>
      <c r="J18" s="92">
        <f t="shared" si="3"/>
        <v>9800</v>
      </c>
      <c r="K18" s="81"/>
      <c r="L18" s="81"/>
      <c r="M18" s="81"/>
      <c r="N18" s="81"/>
      <c r="O18" s="81"/>
      <c r="P18" s="81"/>
      <c r="Q18" s="81"/>
    </row>
    <row r="19" spans="1:19" s="36" customFormat="1" ht="29.25" customHeight="1" x14ac:dyDescent="0.2">
      <c r="A19" s="44" t="s">
        <v>106</v>
      </c>
      <c r="B19" s="73">
        <v>12000</v>
      </c>
      <c r="C19" s="73">
        <v>2</v>
      </c>
      <c r="D19" s="75">
        <f t="shared" si="0"/>
        <v>24000</v>
      </c>
      <c r="E19" s="75"/>
      <c r="F19" s="76">
        <f t="shared" si="1"/>
        <v>24000</v>
      </c>
      <c r="G19" s="75" t="s">
        <v>113</v>
      </c>
      <c r="H19" s="75">
        <v>10000</v>
      </c>
      <c r="I19" s="84">
        <f t="shared" si="2"/>
        <v>10000</v>
      </c>
      <c r="J19" s="92">
        <f t="shared" si="3"/>
        <v>12000</v>
      </c>
      <c r="K19" s="81"/>
      <c r="L19" s="81"/>
      <c r="M19" s="81"/>
      <c r="N19" s="81"/>
      <c r="O19" s="81"/>
      <c r="P19" s="81"/>
      <c r="Q19" s="81"/>
    </row>
    <row r="20" spans="1:19" s="36" customFormat="1" ht="29.25" customHeight="1" thickBot="1" x14ac:dyDescent="0.25">
      <c r="A20" s="46" t="s">
        <v>107</v>
      </c>
      <c r="B20" s="78">
        <v>10000</v>
      </c>
      <c r="C20" s="78">
        <v>2</v>
      </c>
      <c r="D20" s="75">
        <f t="shared" si="0"/>
        <v>20000</v>
      </c>
      <c r="E20" s="75"/>
      <c r="F20" s="76">
        <f t="shared" si="1"/>
        <v>20000</v>
      </c>
      <c r="G20" s="75" t="s">
        <v>113</v>
      </c>
      <c r="H20" s="75">
        <v>10000</v>
      </c>
      <c r="I20" s="84">
        <f t="shared" si="2"/>
        <v>10000</v>
      </c>
      <c r="J20" s="92">
        <f t="shared" si="3"/>
        <v>10000</v>
      </c>
      <c r="K20" s="81"/>
      <c r="L20" s="81"/>
      <c r="M20" s="81"/>
      <c r="N20" s="81"/>
      <c r="O20" s="81"/>
      <c r="P20" s="81"/>
      <c r="Q20" s="81"/>
      <c r="S20" s="38"/>
    </row>
    <row r="21" spans="1:19" s="36" customFormat="1" ht="29.25" customHeight="1" thickBot="1" x14ac:dyDescent="0.25">
      <c r="A21" s="156" t="s">
        <v>80</v>
      </c>
      <c r="B21" s="157"/>
      <c r="C21" s="158"/>
      <c r="D21" s="87">
        <f>SUM(D12:D20)</f>
        <v>99380</v>
      </c>
      <c r="E21" s="88">
        <f>SUM(E12:E20)</f>
        <v>0</v>
      </c>
      <c r="F21" s="88">
        <f>SUM(F12:F20)</f>
        <v>99380</v>
      </c>
      <c r="G21" s="87"/>
      <c r="H21" s="88"/>
      <c r="I21" s="97">
        <f>ROUNDDOWN(SUM(I12:I20),-3)</f>
        <v>47000</v>
      </c>
      <c r="J21" s="92"/>
      <c r="K21" s="81"/>
      <c r="L21" s="81"/>
      <c r="M21" s="81"/>
      <c r="N21" s="81"/>
      <c r="O21" s="81"/>
      <c r="P21" s="81"/>
      <c r="Q21" s="81"/>
    </row>
    <row r="22" spans="1:19" ht="20.25" customHeight="1" x14ac:dyDescent="0.2">
      <c r="A22" s="48" t="s">
        <v>88</v>
      </c>
      <c r="B22" s="40"/>
      <c r="C22" s="40"/>
      <c r="D22" s="40"/>
      <c r="E22" s="40"/>
      <c r="F22" s="40"/>
      <c r="G22" s="40"/>
      <c r="H22" s="40"/>
      <c r="I22" s="40"/>
      <c r="J22" s="40"/>
      <c r="K22" s="40"/>
      <c r="L22" s="40"/>
      <c r="M22" s="40"/>
      <c r="N22" s="40"/>
      <c r="O22" s="40"/>
      <c r="P22" s="40"/>
      <c r="Q22" s="40"/>
    </row>
    <row r="23" spans="1:19" ht="28.8" customHeight="1" x14ac:dyDescent="0.2">
      <c r="A23" s="155" t="s">
        <v>112</v>
      </c>
      <c r="B23" s="155"/>
      <c r="C23" s="155"/>
      <c r="D23" s="155"/>
      <c r="E23" s="155"/>
      <c r="F23" s="155"/>
      <c r="G23" s="66"/>
      <c r="H23" s="66"/>
      <c r="I23" s="66"/>
      <c r="J23" s="66"/>
      <c r="K23" s="66"/>
      <c r="L23" s="66"/>
      <c r="M23" s="66"/>
      <c r="N23" s="66"/>
      <c r="O23" s="66"/>
      <c r="P23" s="66"/>
      <c r="Q23" s="66"/>
      <c r="R23" s="39"/>
    </row>
    <row r="24" spans="1:19" ht="18.600000000000001" customHeight="1" x14ac:dyDescent="0.2">
      <c r="A24" s="48" t="s">
        <v>127</v>
      </c>
      <c r="B24" s="40"/>
      <c r="C24" s="40"/>
      <c r="D24" s="40"/>
      <c r="E24" s="40"/>
      <c r="F24" s="40"/>
      <c r="G24" s="40"/>
      <c r="H24" s="40"/>
      <c r="I24" s="40"/>
    </row>
    <row r="25" spans="1:19" x14ac:dyDescent="0.2">
      <c r="A25" s="45" t="s">
        <v>121</v>
      </c>
      <c r="B25" s="95">
        <v>5000</v>
      </c>
      <c r="C25" s="40"/>
      <c r="D25" s="40"/>
      <c r="E25" s="40"/>
      <c r="F25" s="40"/>
      <c r="G25" s="40"/>
      <c r="H25" s="40"/>
      <c r="I25" s="40"/>
    </row>
    <row r="26" spans="1:19" ht="13.8" thickBot="1" x14ac:dyDescent="0.25">
      <c r="A26" s="96" t="s">
        <v>119</v>
      </c>
      <c r="B26" s="85">
        <v>2</v>
      </c>
      <c r="C26" s="40"/>
      <c r="D26" s="40"/>
      <c r="E26" s="40"/>
      <c r="F26" s="40"/>
      <c r="G26" s="40"/>
      <c r="H26" s="40"/>
      <c r="I26" s="40"/>
    </row>
    <row r="27" spans="1:19" ht="13.8" thickBot="1" x14ac:dyDescent="0.25">
      <c r="A27" s="47" t="s">
        <v>120</v>
      </c>
      <c r="B27" s="79">
        <f>B25*B26</f>
        <v>10000</v>
      </c>
      <c r="C27" s="40"/>
      <c r="D27" s="40"/>
      <c r="E27" s="40"/>
      <c r="F27" s="40"/>
      <c r="G27" s="40"/>
      <c r="H27" s="40"/>
      <c r="I27" s="40"/>
    </row>
    <row r="28" spans="1:19" x14ac:dyDescent="0.2">
      <c r="A28" s="40"/>
      <c r="B28" s="40"/>
      <c r="C28" s="40"/>
      <c r="D28" s="40"/>
      <c r="E28" s="40"/>
      <c r="F28" s="40"/>
      <c r="G28" s="40"/>
      <c r="H28" s="40"/>
      <c r="I28" s="40"/>
    </row>
  </sheetData>
  <sheetProtection selectLockedCells="1" selectUnlockedCells="1"/>
  <mergeCells count="4">
    <mergeCell ref="A5:I5"/>
    <mergeCell ref="H7:I7"/>
    <mergeCell ref="A21:C21"/>
    <mergeCell ref="A23:F23"/>
  </mergeCells>
  <phoneticPr fontId="2"/>
  <printOptions horizontalCentered="1"/>
  <pageMargins left="0.9055118110236221" right="0.82677165354330717" top="0.82677165354330717" bottom="0.74803149606299213" header="0.31496062992125984" footer="0.31496062992125984"/>
  <pageSetup paperSize="9" scale="82" orientation="landscape" r:id="rId1"/>
  <colBreaks count="1" manualBreakCount="1">
    <brk id="9" max="2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F0BF-ED9E-4589-8C54-2C3FD017A8BE}">
  <dimension ref="A1:U23"/>
  <sheetViews>
    <sheetView view="pageBreakPreview" zoomScaleNormal="100" zoomScaleSheetLayoutView="100" workbookViewId="0">
      <selection activeCell="D15" sqref="D15"/>
    </sheetView>
  </sheetViews>
  <sheetFormatPr defaultColWidth="9" defaultRowHeight="13.2" x14ac:dyDescent="0.2"/>
  <cols>
    <col min="1" max="1" width="19.6640625" style="33" customWidth="1"/>
    <col min="2" max="2" width="12.88671875" style="33" customWidth="1"/>
    <col min="3" max="3" width="6.21875" style="33" customWidth="1"/>
    <col min="4" max="9" width="15.77734375" style="33" customWidth="1"/>
    <col min="10" max="22" width="17.6640625" style="33" customWidth="1"/>
    <col min="23" max="16384" width="9" style="33"/>
  </cols>
  <sheetData>
    <row r="1" spans="1:21" x14ac:dyDescent="0.2">
      <c r="A1" s="40" t="s">
        <v>81</v>
      </c>
      <c r="B1" s="40"/>
      <c r="C1" s="40"/>
      <c r="D1" s="40"/>
      <c r="E1" s="40"/>
      <c r="F1" s="40"/>
      <c r="G1" s="40"/>
      <c r="H1" s="40"/>
      <c r="I1" s="40"/>
      <c r="J1" s="40"/>
      <c r="K1" s="40"/>
      <c r="L1" s="40"/>
      <c r="M1" s="40"/>
      <c r="N1" s="40"/>
      <c r="O1" s="40"/>
      <c r="P1" s="40"/>
      <c r="Q1" s="40"/>
    </row>
    <row r="2" spans="1:21" x14ac:dyDescent="0.2">
      <c r="A2" s="40"/>
      <c r="B2" s="40"/>
      <c r="C2" s="40"/>
      <c r="D2" s="40"/>
      <c r="E2" s="40"/>
      <c r="F2" s="40"/>
      <c r="G2" s="40"/>
      <c r="H2" s="40"/>
      <c r="I2" s="40"/>
      <c r="J2" s="40"/>
      <c r="K2" s="40"/>
      <c r="L2" s="40"/>
      <c r="M2" s="40"/>
      <c r="N2" s="40"/>
      <c r="O2" s="40"/>
      <c r="P2" s="40"/>
      <c r="Q2" s="40"/>
    </row>
    <row r="3" spans="1:21" x14ac:dyDescent="0.2">
      <c r="A3" s="40"/>
      <c r="B3" s="40"/>
      <c r="C3" s="40"/>
      <c r="D3" s="40"/>
      <c r="E3" s="40"/>
      <c r="F3" s="40"/>
      <c r="G3" s="40"/>
      <c r="H3" s="40"/>
      <c r="I3" s="40"/>
      <c r="J3" s="40"/>
      <c r="K3" s="40"/>
      <c r="L3" s="40"/>
      <c r="M3" s="40"/>
      <c r="N3" s="40"/>
      <c r="O3" s="40"/>
      <c r="P3" s="40"/>
      <c r="Q3" s="40"/>
    </row>
    <row r="4" spans="1:21" x14ac:dyDescent="0.2">
      <c r="A4" s="40"/>
      <c r="B4" s="40"/>
      <c r="C4" s="40"/>
      <c r="D4" s="40"/>
      <c r="E4" s="40"/>
      <c r="F4" s="40"/>
      <c r="G4" s="40"/>
      <c r="H4" s="40"/>
      <c r="I4" s="40"/>
      <c r="J4" s="40"/>
      <c r="K4" s="40"/>
      <c r="L4" s="40"/>
      <c r="M4" s="40"/>
      <c r="N4" s="40"/>
      <c r="O4" s="40"/>
      <c r="P4" s="40"/>
      <c r="Q4" s="40"/>
    </row>
    <row r="5" spans="1:21" ht="16.2" x14ac:dyDescent="0.2">
      <c r="A5" s="154" t="s">
        <v>82</v>
      </c>
      <c r="B5" s="154"/>
      <c r="C5" s="154"/>
      <c r="D5" s="154"/>
      <c r="E5" s="154"/>
      <c r="F5" s="154"/>
      <c r="G5" s="154"/>
      <c r="H5" s="154"/>
      <c r="I5" s="154"/>
      <c r="J5" s="65"/>
      <c r="K5" s="65"/>
      <c r="L5" s="65"/>
      <c r="M5" s="65"/>
      <c r="N5" s="65"/>
      <c r="O5" s="65"/>
      <c r="P5" s="65"/>
      <c r="Q5" s="65"/>
      <c r="R5" s="34"/>
      <c r="S5" s="35"/>
      <c r="T5" s="35"/>
      <c r="U5" s="35"/>
    </row>
    <row r="6" spans="1:21" x14ac:dyDescent="0.2">
      <c r="A6" s="40"/>
      <c r="B6" s="40"/>
      <c r="C6" s="40"/>
      <c r="D6" s="40"/>
      <c r="E6" s="40"/>
      <c r="F6" s="40"/>
      <c r="G6" s="40"/>
      <c r="H6" s="40"/>
      <c r="I6" s="40"/>
      <c r="J6" s="40"/>
      <c r="K6" s="40"/>
      <c r="L6" s="40"/>
      <c r="M6" s="40"/>
      <c r="N6" s="40"/>
      <c r="O6" s="40"/>
      <c r="P6" s="40"/>
      <c r="Q6" s="40"/>
    </row>
    <row r="7" spans="1:21" x14ac:dyDescent="0.2">
      <c r="A7" s="40"/>
      <c r="B7" s="40"/>
      <c r="C7" s="40"/>
      <c r="D7" s="40"/>
      <c r="E7" s="40"/>
      <c r="F7" s="40"/>
      <c r="G7" s="59" t="s">
        <v>128</v>
      </c>
      <c r="H7" s="159">
        <f>様式第１号!H9</f>
        <v>0</v>
      </c>
      <c r="I7" s="159"/>
      <c r="J7" s="74"/>
      <c r="K7" s="74"/>
      <c r="L7" s="74"/>
      <c r="M7" s="74"/>
      <c r="N7" s="74"/>
      <c r="O7" s="74"/>
      <c r="P7" s="74"/>
      <c r="Q7" s="74"/>
    </row>
    <row r="8" spans="1:21" x14ac:dyDescent="0.2">
      <c r="A8" s="40"/>
      <c r="B8" s="40"/>
      <c r="C8" s="40"/>
      <c r="D8" s="40"/>
      <c r="E8" s="40"/>
      <c r="F8" s="40"/>
      <c r="G8" s="74"/>
      <c r="H8" s="74"/>
      <c r="I8" s="74"/>
      <c r="J8" s="74"/>
      <c r="K8" s="74"/>
      <c r="L8" s="74"/>
      <c r="M8" s="74"/>
      <c r="N8" s="74"/>
      <c r="O8" s="74"/>
      <c r="P8" s="74"/>
      <c r="Q8" s="74"/>
    </row>
    <row r="9" spans="1:21" x14ac:dyDescent="0.2">
      <c r="A9" s="40"/>
      <c r="B9" s="40"/>
      <c r="C9" s="40"/>
      <c r="D9" s="40"/>
      <c r="E9" s="40"/>
      <c r="F9" s="40"/>
      <c r="G9" s="40"/>
      <c r="H9" s="40"/>
      <c r="I9" s="40"/>
      <c r="J9" s="40"/>
      <c r="K9" s="40"/>
      <c r="L9" s="40"/>
      <c r="M9" s="40"/>
      <c r="N9" s="40"/>
      <c r="O9" s="40"/>
      <c r="P9" s="40"/>
      <c r="Q9" s="40"/>
    </row>
    <row r="10" spans="1:21" s="36" customFormat="1" ht="12.6" thickBot="1" x14ac:dyDescent="0.25">
      <c r="A10" s="41"/>
      <c r="B10" s="41"/>
      <c r="C10" s="41"/>
      <c r="D10" s="41"/>
      <c r="E10" s="41"/>
      <c r="G10" s="42"/>
      <c r="H10" s="42"/>
      <c r="I10" s="42" t="s">
        <v>83</v>
      </c>
      <c r="J10" s="42"/>
      <c r="K10" s="42"/>
      <c r="L10" s="42"/>
      <c r="M10" s="42"/>
      <c r="N10" s="42"/>
      <c r="O10" s="42"/>
      <c r="P10" s="42"/>
      <c r="Q10" s="42"/>
    </row>
    <row r="11" spans="1:21" s="37" customFormat="1" ht="54" customHeight="1" thickBot="1" x14ac:dyDescent="0.25">
      <c r="A11" s="43" t="s">
        <v>60</v>
      </c>
      <c r="B11" s="43" t="s">
        <v>86</v>
      </c>
      <c r="C11" s="43" t="s">
        <v>85</v>
      </c>
      <c r="D11" s="43" t="s">
        <v>131</v>
      </c>
      <c r="E11" s="43" t="s">
        <v>87</v>
      </c>
      <c r="F11" s="43" t="s">
        <v>79</v>
      </c>
      <c r="G11" s="43" t="s">
        <v>129</v>
      </c>
      <c r="H11" s="49" t="s">
        <v>130</v>
      </c>
      <c r="I11" s="89" t="s">
        <v>117</v>
      </c>
      <c r="J11" s="91" t="s">
        <v>126</v>
      </c>
      <c r="K11" s="80"/>
      <c r="L11" s="80"/>
      <c r="M11" s="80"/>
      <c r="N11" s="80"/>
      <c r="O11" s="80"/>
      <c r="P11" s="80"/>
      <c r="Q11" s="80"/>
    </row>
    <row r="12" spans="1:21" s="36" customFormat="1" ht="29.25" customHeight="1" x14ac:dyDescent="0.2">
      <c r="A12" s="44" t="s">
        <v>123</v>
      </c>
      <c r="B12" s="73">
        <v>580000</v>
      </c>
      <c r="C12" s="73">
        <v>1</v>
      </c>
      <c r="D12" s="75">
        <f>B12*C12</f>
        <v>580000</v>
      </c>
      <c r="E12" s="75"/>
      <c r="F12" s="76">
        <f>D12-E12</f>
        <v>580000</v>
      </c>
      <c r="G12" s="75" t="s">
        <v>115</v>
      </c>
      <c r="H12" s="75">
        <v>400000</v>
      </c>
      <c r="I12" s="84">
        <f>IF(J12&lt;H12,J12,H12)</f>
        <v>400000</v>
      </c>
      <c r="J12" s="92">
        <f>580000*3/4</f>
        <v>435000</v>
      </c>
      <c r="K12" s="81"/>
      <c r="L12" s="81"/>
      <c r="M12" s="81"/>
      <c r="N12" s="81"/>
      <c r="O12" s="81"/>
      <c r="P12" s="81"/>
      <c r="Q12" s="81"/>
    </row>
    <row r="13" spans="1:21" s="36" customFormat="1" ht="29.25" customHeight="1" x14ac:dyDescent="0.2">
      <c r="A13" s="46"/>
      <c r="B13" s="78"/>
      <c r="C13" s="78"/>
      <c r="D13" s="75">
        <f t="shared" ref="D13:D14" si="0">B13*C13</f>
        <v>0</v>
      </c>
      <c r="E13" s="75"/>
      <c r="F13" s="76">
        <f t="shared" ref="F13:F14" si="1">D13-E13</f>
        <v>0</v>
      </c>
      <c r="G13" s="75"/>
      <c r="H13" s="75"/>
      <c r="I13" s="75"/>
      <c r="J13" s="92"/>
      <c r="K13" s="81"/>
      <c r="L13" s="81"/>
      <c r="M13" s="81"/>
      <c r="N13" s="81"/>
      <c r="O13" s="81"/>
      <c r="P13" s="81"/>
      <c r="Q13" s="81"/>
      <c r="S13" s="38"/>
    </row>
    <row r="14" spans="1:21" s="36" customFormat="1" ht="29.25" customHeight="1" thickBot="1" x14ac:dyDescent="0.25">
      <c r="A14" s="85"/>
      <c r="B14" s="86"/>
      <c r="C14" s="86"/>
      <c r="D14" s="77">
        <f t="shared" si="0"/>
        <v>0</v>
      </c>
      <c r="E14" s="77"/>
      <c r="F14" s="83">
        <f t="shared" si="1"/>
        <v>0</v>
      </c>
      <c r="G14" s="77"/>
      <c r="H14" s="77"/>
      <c r="I14" s="82"/>
      <c r="J14" s="92"/>
      <c r="K14" s="81"/>
      <c r="L14" s="81"/>
      <c r="M14" s="81"/>
      <c r="N14" s="81"/>
      <c r="O14" s="81"/>
      <c r="P14" s="81"/>
      <c r="Q14" s="81"/>
      <c r="S14" s="38"/>
    </row>
    <row r="15" spans="1:21" s="36" customFormat="1" ht="29.25" customHeight="1" thickBot="1" x14ac:dyDescent="0.25">
      <c r="A15" s="156" t="s">
        <v>80</v>
      </c>
      <c r="B15" s="157"/>
      <c r="C15" s="158"/>
      <c r="D15" s="87">
        <f>SUM(D12:D14)</f>
        <v>580000</v>
      </c>
      <c r="E15" s="88">
        <f t="shared" ref="E15" si="2">SUM(E12:E14)</f>
        <v>0</v>
      </c>
      <c r="F15" s="88">
        <f>SUM(F12:F14)</f>
        <v>580000</v>
      </c>
      <c r="G15" s="87"/>
      <c r="H15" s="88"/>
      <c r="I15" s="97">
        <f>ROUNDDOWN(SUM(I12:I14),-3)</f>
        <v>400000</v>
      </c>
      <c r="J15" s="92"/>
      <c r="K15" s="81"/>
      <c r="L15" s="81"/>
      <c r="M15" s="81"/>
      <c r="N15" s="81"/>
      <c r="O15" s="81"/>
      <c r="P15" s="81"/>
      <c r="Q15" s="81"/>
    </row>
    <row r="16" spans="1:21" ht="20.25" customHeight="1" x14ac:dyDescent="0.2">
      <c r="A16" s="48" t="s">
        <v>88</v>
      </c>
      <c r="B16" s="40"/>
      <c r="C16" s="40"/>
      <c r="D16" s="40"/>
      <c r="E16" s="40"/>
      <c r="F16" s="40"/>
      <c r="G16" s="40"/>
      <c r="H16" s="40"/>
      <c r="I16" s="40"/>
      <c r="J16" s="40"/>
      <c r="K16" s="40"/>
      <c r="L16" s="40"/>
      <c r="M16" s="40"/>
      <c r="N16" s="40"/>
      <c r="O16" s="40"/>
      <c r="P16" s="40"/>
      <c r="Q16" s="40"/>
    </row>
    <row r="17" spans="1:18" ht="22.2" customHeight="1" x14ac:dyDescent="0.2">
      <c r="A17" s="155" t="s">
        <v>118</v>
      </c>
      <c r="B17" s="155"/>
      <c r="C17" s="155"/>
      <c r="D17" s="155"/>
      <c r="E17" s="155"/>
      <c r="F17" s="155"/>
      <c r="G17" s="66"/>
      <c r="H17" s="66"/>
      <c r="I17" s="66"/>
      <c r="J17" s="66"/>
      <c r="K17" s="66"/>
      <c r="L17" s="66"/>
      <c r="M17" s="66"/>
      <c r="N17" s="66"/>
      <c r="O17" s="66"/>
      <c r="P17" s="66"/>
      <c r="Q17" s="66"/>
      <c r="R17" s="39"/>
    </row>
    <row r="18" spans="1:18" ht="5.4" customHeight="1" x14ac:dyDescent="0.2">
      <c r="A18" s="66"/>
      <c r="B18" s="66"/>
      <c r="C18" s="66"/>
      <c r="D18" s="66"/>
      <c r="E18" s="66"/>
      <c r="F18" s="66"/>
      <c r="G18" s="66"/>
      <c r="H18" s="66"/>
      <c r="I18" s="66"/>
      <c r="J18" s="66"/>
      <c r="K18" s="66"/>
      <c r="L18" s="66"/>
      <c r="M18" s="66"/>
      <c r="N18" s="66"/>
      <c r="O18" s="66"/>
      <c r="P18" s="66"/>
      <c r="Q18" s="66"/>
      <c r="R18" s="39"/>
    </row>
    <row r="19" spans="1:18" ht="18.600000000000001" customHeight="1" x14ac:dyDescent="0.2">
      <c r="A19" s="48" t="s">
        <v>122</v>
      </c>
      <c r="B19" s="40"/>
      <c r="C19" s="40"/>
      <c r="D19" s="40"/>
      <c r="E19" s="40"/>
      <c r="F19" s="40"/>
      <c r="G19" s="40"/>
      <c r="H19" s="40"/>
      <c r="I19" s="40"/>
    </row>
    <row r="20" spans="1:18" x14ac:dyDescent="0.2">
      <c r="A20" s="45" t="s">
        <v>121</v>
      </c>
      <c r="B20" s="95">
        <v>5000</v>
      </c>
      <c r="C20" s="40"/>
      <c r="D20" s="40"/>
      <c r="E20" s="40"/>
      <c r="F20" s="40"/>
      <c r="G20" s="40"/>
      <c r="H20" s="40"/>
      <c r="I20" s="40"/>
    </row>
    <row r="21" spans="1:18" ht="13.8" thickBot="1" x14ac:dyDescent="0.25">
      <c r="A21" s="96" t="s">
        <v>119</v>
      </c>
      <c r="B21" s="85"/>
      <c r="C21" s="40"/>
      <c r="D21" s="40"/>
      <c r="E21" s="40"/>
      <c r="F21" s="40"/>
      <c r="G21" s="40"/>
      <c r="H21" s="40"/>
      <c r="I21" s="40"/>
    </row>
    <row r="22" spans="1:18" ht="13.8" thickBot="1" x14ac:dyDescent="0.25">
      <c r="A22" s="47" t="s">
        <v>120</v>
      </c>
      <c r="B22" s="79">
        <f>B20*B21</f>
        <v>0</v>
      </c>
      <c r="C22" s="40"/>
      <c r="D22" s="40"/>
      <c r="E22" s="40"/>
      <c r="F22" s="40"/>
      <c r="G22" s="40"/>
      <c r="H22" s="40"/>
      <c r="I22" s="40"/>
    </row>
    <row r="23" spans="1:18" x14ac:dyDescent="0.2">
      <c r="A23" s="40"/>
      <c r="B23" s="40"/>
      <c r="C23" s="40"/>
      <c r="D23" s="40"/>
      <c r="E23" s="40"/>
      <c r="F23" s="40"/>
      <c r="G23" s="40"/>
      <c r="H23" s="40"/>
      <c r="I23" s="40"/>
    </row>
  </sheetData>
  <mergeCells count="4">
    <mergeCell ref="A5:I5"/>
    <mergeCell ref="H7:I7"/>
    <mergeCell ref="A15:C15"/>
    <mergeCell ref="A17:F17"/>
  </mergeCells>
  <phoneticPr fontId="2"/>
  <printOptions horizontalCentered="1"/>
  <pageMargins left="0.9055118110236221" right="0.82677165354330717" top="0.82677165354330717" bottom="0.74803149606299213" header="0.31496062992125984" footer="0.31496062992125984"/>
  <pageSetup paperSize="9" scale="85" orientation="landscape" r:id="rId1"/>
  <colBreaks count="1" manualBreakCount="1">
    <brk id="9" max="21"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545AF88-D174-4183-9F2A-2DC8DA7FC491}">
          <x14:formula1>
            <xm:f>'事務局使用欄（編集不可）'!$A$15:$A$17</xm:f>
          </x14:formula1>
          <xm:sqref>H12:H15</xm:sqref>
        </x14:dataValidation>
        <x14:dataValidation type="list" allowBlank="1" showInputMessage="1" showErrorMessage="1" xr:uid="{3033ABFB-FAEE-4165-8ABF-F0D24EA32A8F}">
          <x14:formula1>
            <xm:f>'事務局使用欄（編集不可）'!$A$12:$A$13</xm:f>
          </x14:formula1>
          <xm:sqref>G12:G15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D5E10-72E4-4CDF-8247-84556BFADDFA}">
  <sheetPr>
    <pageSetUpPr fitToPage="1"/>
  </sheetPr>
  <dimension ref="A1:I29"/>
  <sheetViews>
    <sheetView view="pageBreakPreview" zoomScaleNormal="100" zoomScaleSheetLayoutView="100" workbookViewId="0">
      <selection activeCell="F16" sqref="F16"/>
    </sheetView>
  </sheetViews>
  <sheetFormatPr defaultColWidth="9" defaultRowHeight="13.2" x14ac:dyDescent="0.2"/>
  <cols>
    <col min="1" max="1" width="2.88671875" style="50" customWidth="1"/>
    <col min="2" max="7" width="15.44140625" style="50" customWidth="1"/>
    <col min="8" max="8" width="9.77734375" style="52" customWidth="1"/>
    <col min="9" max="16384" width="9" style="50"/>
  </cols>
  <sheetData>
    <row r="1" spans="1:9" ht="14.4" x14ac:dyDescent="0.2">
      <c r="A1" s="54"/>
      <c r="B1" s="55" t="s">
        <v>89</v>
      </c>
      <c r="C1" s="55"/>
      <c r="D1" s="55"/>
      <c r="E1" s="55"/>
      <c r="F1" s="55"/>
      <c r="G1" s="55"/>
    </row>
    <row r="2" spans="1:9" ht="14.4" x14ac:dyDescent="0.2">
      <c r="A2" s="54"/>
      <c r="B2" s="55"/>
      <c r="C2" s="55"/>
      <c r="D2" s="55"/>
      <c r="E2" s="55"/>
      <c r="F2" s="55"/>
      <c r="G2" s="55"/>
    </row>
    <row r="3" spans="1:9" ht="14.4" x14ac:dyDescent="0.2">
      <c r="A3" s="54"/>
      <c r="B3" s="55"/>
      <c r="C3" s="55"/>
      <c r="D3" s="55"/>
      <c r="E3" s="55"/>
      <c r="F3" s="55"/>
      <c r="G3" s="55"/>
    </row>
    <row r="4" spans="1:9" ht="14.4" x14ac:dyDescent="0.2">
      <c r="A4" s="54"/>
      <c r="B4" s="55"/>
      <c r="C4" s="55"/>
      <c r="D4" s="55"/>
      <c r="E4" s="55"/>
      <c r="F4" s="55"/>
      <c r="G4" s="55"/>
    </row>
    <row r="5" spans="1:9" ht="30" customHeight="1" x14ac:dyDescent="0.2">
      <c r="A5" s="54"/>
      <c r="B5" s="162" t="s">
        <v>97</v>
      </c>
      <c r="C5" s="162"/>
      <c r="D5" s="162"/>
      <c r="E5" s="162"/>
      <c r="F5" s="162"/>
      <c r="G5" s="162"/>
    </row>
    <row r="6" spans="1:9" ht="15.6" x14ac:dyDescent="0.2">
      <c r="A6" s="54"/>
      <c r="B6" s="56"/>
      <c r="C6" s="56"/>
      <c r="D6" s="56"/>
      <c r="E6" s="56"/>
      <c r="F6" s="56"/>
      <c r="G6" s="56"/>
    </row>
    <row r="7" spans="1:9" ht="15.6" x14ac:dyDescent="0.2">
      <c r="A7" s="54"/>
      <c r="B7" s="56"/>
      <c r="C7" s="56"/>
      <c r="D7" s="56"/>
      <c r="E7" s="56"/>
      <c r="F7" s="56"/>
      <c r="G7" s="56"/>
    </row>
    <row r="8" spans="1:9" ht="15.6" x14ac:dyDescent="0.2">
      <c r="A8" s="54"/>
      <c r="B8" s="57"/>
      <c r="C8" s="57"/>
      <c r="D8" s="57"/>
      <c r="E8" s="59" t="s">
        <v>128</v>
      </c>
      <c r="F8" s="163">
        <f>様式第１号!H9</f>
        <v>0</v>
      </c>
      <c r="G8" s="163"/>
    </row>
    <row r="9" spans="1:9" ht="15.6" x14ac:dyDescent="0.2">
      <c r="A9" s="54"/>
      <c r="B9" s="57"/>
      <c r="C9" s="57"/>
      <c r="D9" s="57"/>
      <c r="E9" s="57"/>
      <c r="F9" s="58"/>
      <c r="G9" s="58"/>
    </row>
    <row r="10" spans="1:9" ht="15.6" x14ac:dyDescent="0.2">
      <c r="A10" s="54"/>
      <c r="B10" s="57"/>
      <c r="C10" s="57"/>
      <c r="D10" s="57"/>
      <c r="E10" s="57"/>
      <c r="F10" s="58"/>
      <c r="G10" s="58"/>
    </row>
    <row r="11" spans="1:9" ht="15.6" x14ac:dyDescent="0.2">
      <c r="A11" s="54"/>
      <c r="B11" s="57"/>
      <c r="C11" s="57"/>
      <c r="D11" s="57"/>
      <c r="E11" s="57"/>
      <c r="F11" s="58"/>
      <c r="G11" s="58"/>
    </row>
    <row r="12" spans="1:9" x14ac:dyDescent="0.2">
      <c r="A12" s="54"/>
      <c r="B12" s="54"/>
      <c r="C12" s="54"/>
      <c r="D12" s="54"/>
      <c r="E12" s="54"/>
      <c r="F12" s="54"/>
      <c r="G12" s="59" t="s">
        <v>98</v>
      </c>
    </row>
    <row r="13" spans="1:9" ht="27" customHeight="1" x14ac:dyDescent="0.2">
      <c r="A13" s="54"/>
      <c r="B13" s="164" t="s">
        <v>90</v>
      </c>
      <c r="C13" s="165"/>
      <c r="D13" s="165"/>
      <c r="E13" s="166"/>
      <c r="F13" s="167" t="s">
        <v>91</v>
      </c>
      <c r="G13" s="167" t="s">
        <v>92</v>
      </c>
      <c r="H13" s="160" t="s">
        <v>101</v>
      </c>
      <c r="I13" s="161"/>
    </row>
    <row r="14" spans="1:9" ht="35.25" customHeight="1" x14ac:dyDescent="0.2">
      <c r="A14" s="54"/>
      <c r="B14" s="61" t="s">
        <v>93</v>
      </c>
      <c r="C14" s="60" t="s">
        <v>94</v>
      </c>
      <c r="D14" s="60" t="s">
        <v>95</v>
      </c>
      <c r="E14" s="60" t="s">
        <v>96</v>
      </c>
      <c r="F14" s="167"/>
      <c r="G14" s="167"/>
      <c r="H14" s="53" t="s">
        <v>99</v>
      </c>
      <c r="I14" s="53"/>
    </row>
    <row r="15" spans="1:9" ht="28.2" customHeight="1" x14ac:dyDescent="0.2">
      <c r="A15" s="54"/>
      <c r="B15" s="62"/>
      <c r="C15" s="62"/>
      <c r="D15" s="62"/>
      <c r="E15" s="62">
        <f>SUM(B15:D15)</f>
        <v>0</v>
      </c>
      <c r="F15" s="62"/>
      <c r="G15" s="62"/>
      <c r="H15" s="53" t="str">
        <f>IF(E15-F15=0,"〇","×")</f>
        <v>〇</v>
      </c>
      <c r="I15" s="52" t="s">
        <v>100</v>
      </c>
    </row>
    <row r="16" spans="1:9" ht="15.6" x14ac:dyDescent="0.2">
      <c r="B16" s="63" t="s">
        <v>125</v>
      </c>
      <c r="C16" s="94"/>
      <c r="D16" s="94"/>
      <c r="F16" s="63" t="s">
        <v>143</v>
      </c>
      <c r="G16" s="94"/>
      <c r="H16" s="63"/>
      <c r="I16" s="64"/>
    </row>
    <row r="17" spans="2:9" ht="15.6" x14ac:dyDescent="0.2">
      <c r="B17" s="94"/>
      <c r="C17" s="94"/>
      <c r="D17" s="94"/>
      <c r="E17" s="94"/>
      <c r="F17" s="94"/>
      <c r="G17" s="94"/>
      <c r="H17" s="63"/>
      <c r="I17" s="64"/>
    </row>
    <row r="18" spans="2:9" ht="15.6" x14ac:dyDescent="0.2">
      <c r="B18" s="94"/>
      <c r="C18" s="94"/>
      <c r="D18" s="94"/>
      <c r="E18" s="94"/>
      <c r="F18" s="94"/>
      <c r="G18" s="94"/>
      <c r="H18" s="63"/>
      <c r="I18" s="64"/>
    </row>
    <row r="19" spans="2:9" ht="15.6" x14ac:dyDescent="0.2">
      <c r="B19" s="51"/>
      <c r="C19" s="51"/>
      <c r="D19" s="51"/>
      <c r="E19" s="51"/>
      <c r="F19" s="51"/>
      <c r="G19" s="51"/>
    </row>
    <row r="20" spans="2:9" ht="15.6" x14ac:dyDescent="0.2">
      <c r="B20" s="51"/>
      <c r="C20" s="51"/>
      <c r="D20" s="51"/>
      <c r="E20" s="51"/>
      <c r="F20" s="51"/>
      <c r="G20" s="51"/>
    </row>
    <row r="21" spans="2:9" ht="15.6" x14ac:dyDescent="0.2">
      <c r="B21" s="51"/>
      <c r="C21" s="51"/>
      <c r="D21" s="51"/>
      <c r="E21" s="51"/>
      <c r="F21" s="51"/>
      <c r="G21" s="51"/>
    </row>
    <row r="22" spans="2:9" ht="15.6" x14ac:dyDescent="0.2">
      <c r="B22" s="51"/>
      <c r="C22" s="51"/>
      <c r="D22" s="51"/>
      <c r="E22" s="51"/>
      <c r="F22" s="51"/>
      <c r="G22" s="51"/>
    </row>
    <row r="23" spans="2:9" ht="15.6" x14ac:dyDescent="0.2">
      <c r="B23" s="51"/>
      <c r="C23" s="51"/>
      <c r="D23" s="51"/>
      <c r="E23" s="51"/>
      <c r="F23" s="51"/>
      <c r="G23" s="51"/>
    </row>
    <row r="24" spans="2:9" ht="15.6" x14ac:dyDescent="0.2">
      <c r="B24" s="51"/>
      <c r="C24" s="51"/>
      <c r="D24" s="51"/>
      <c r="E24" s="51"/>
      <c r="F24" s="51"/>
      <c r="G24" s="51"/>
    </row>
    <row r="25" spans="2:9" ht="15.6" x14ac:dyDescent="0.2">
      <c r="B25" s="51"/>
      <c r="C25" s="51"/>
      <c r="D25" s="51"/>
      <c r="E25" s="51"/>
      <c r="F25" s="51"/>
      <c r="G25" s="51"/>
    </row>
    <row r="26" spans="2:9" ht="15.6" x14ac:dyDescent="0.2">
      <c r="B26" s="51"/>
      <c r="C26" s="51"/>
      <c r="D26" s="51"/>
      <c r="E26" s="51"/>
      <c r="F26" s="51"/>
      <c r="G26" s="51"/>
    </row>
    <row r="27" spans="2:9" ht="15.6" x14ac:dyDescent="0.2">
      <c r="B27" s="51"/>
      <c r="C27" s="51"/>
      <c r="D27" s="51"/>
      <c r="E27" s="51"/>
      <c r="F27" s="51"/>
      <c r="G27" s="51"/>
    </row>
    <row r="28" spans="2:9" ht="15.6" x14ac:dyDescent="0.2">
      <c r="B28" s="51"/>
      <c r="C28" s="51"/>
      <c r="D28" s="51"/>
      <c r="E28" s="51"/>
      <c r="G28" s="51"/>
    </row>
    <row r="29" spans="2:9" ht="15.6" x14ac:dyDescent="0.2">
      <c r="B29" s="51"/>
      <c r="C29" s="51"/>
      <c r="D29" s="51"/>
      <c r="E29" s="51"/>
    </row>
  </sheetData>
  <mergeCells count="6">
    <mergeCell ref="H13:I13"/>
    <mergeCell ref="B5:G5"/>
    <mergeCell ref="F8:G8"/>
    <mergeCell ref="B13:E13"/>
    <mergeCell ref="F13:F14"/>
    <mergeCell ref="G13:G14"/>
  </mergeCells>
  <phoneticPr fontId="2"/>
  <pageMargins left="0.98425196850393704" right="0.47244094488188981" top="0.94488188976377963" bottom="0.74803149606299213"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5087-E86C-46A1-8CB7-F54B9D7E012F}">
  <sheetPr>
    <tabColor theme="1"/>
  </sheetPr>
  <dimension ref="A1:A17"/>
  <sheetViews>
    <sheetView workbookViewId="0">
      <selection activeCell="D15" sqref="D15"/>
    </sheetView>
  </sheetViews>
  <sheetFormatPr defaultRowHeight="13.2" x14ac:dyDescent="0.2"/>
  <sheetData>
    <row r="1" spans="1:1" x14ac:dyDescent="0.2">
      <c r="A1" t="s">
        <v>26</v>
      </c>
    </row>
    <row r="2" spans="1:1" x14ac:dyDescent="0.2">
      <c r="A2" t="s">
        <v>25</v>
      </c>
    </row>
    <row r="5" spans="1:1" x14ac:dyDescent="0.2">
      <c r="A5" t="s">
        <v>44</v>
      </c>
    </row>
    <row r="6" spans="1:1" x14ac:dyDescent="0.2">
      <c r="A6" t="s">
        <v>45</v>
      </c>
    </row>
    <row r="9" spans="1:1" x14ac:dyDescent="0.2">
      <c r="A9" t="s">
        <v>46</v>
      </c>
    </row>
    <row r="10" spans="1:1" x14ac:dyDescent="0.2">
      <c r="A10" t="s">
        <v>47</v>
      </c>
    </row>
    <row r="12" spans="1:1" x14ac:dyDescent="0.2">
      <c r="A12" s="93" t="s">
        <v>114</v>
      </c>
    </row>
    <row r="13" spans="1:1" x14ac:dyDescent="0.2">
      <c r="A13" s="93" t="s">
        <v>116</v>
      </c>
    </row>
    <row r="15" spans="1:1" x14ac:dyDescent="0.2">
      <c r="A15" s="90">
        <v>10000</v>
      </c>
    </row>
    <row r="16" spans="1:1" x14ac:dyDescent="0.2">
      <c r="A16" s="90">
        <v>5000</v>
      </c>
    </row>
    <row r="17" spans="1:1" x14ac:dyDescent="0.2">
      <c r="A17" s="90">
        <v>400000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様式第１号</vt:lpstr>
      <vt:lpstr>1－１</vt:lpstr>
      <vt:lpstr>１－２</vt:lpstr>
      <vt:lpstr>１－２ (記載例①) </vt:lpstr>
      <vt:lpstr>１－２ (記載例②)</vt:lpstr>
      <vt:lpstr>１－３</vt:lpstr>
      <vt:lpstr>事務局使用欄（編集不可）</vt:lpstr>
      <vt:lpstr>'1－１'!Print_Area</vt:lpstr>
      <vt:lpstr>'１－２'!Print_Area</vt:lpstr>
      <vt:lpstr>'１－２ (記載例①) '!Print_Area</vt:lpstr>
      <vt:lpstr>'１－２ (記載例②)'!Print_Area</vt:lpstr>
      <vt:lpstr>'１－３'!Print_Area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佐原 季美子</dc:creator>
  <cp:lastModifiedBy>市川 大雅</cp:lastModifiedBy>
  <cp:lastPrinted>2026-07-31T06:33:26Z</cp:lastPrinted>
  <dcterms:created xsi:type="dcterms:W3CDTF">2026-03-16T14:13:00Z</dcterms:created>
  <dcterms:modified xsi:type="dcterms:W3CDTF">2026-07-31T06:33:58Z</dcterms:modified>
</cp:coreProperties>
</file>