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30" sheetId="1" r:id="rId1"/>
  </sheets>
  <definedNames>
    <definedName name="_xlnm.Print_Area" localSheetId="0">'130'!$A$1:$T$17</definedName>
  </definedNames>
  <calcPr fullCalcOnLoad="1"/>
</workbook>
</file>

<file path=xl/sharedStrings.xml><?xml version="1.0" encoding="utf-8"?>
<sst xmlns="http://schemas.openxmlformats.org/spreadsheetml/2006/main" count="55" uniqueCount="29">
  <si>
    <t>　（単位；人）</t>
  </si>
  <si>
    <t>14歳未満</t>
  </si>
  <si>
    <t>未就学</t>
  </si>
  <si>
    <t>大学学生</t>
  </si>
  <si>
    <t>有職者</t>
  </si>
  <si>
    <t>無職者</t>
  </si>
  <si>
    <t>総　　　 　数</t>
  </si>
  <si>
    <t>その他の刑法犯</t>
  </si>
  <si>
    <t>　資料：県警察本部少年課</t>
  </si>
  <si>
    <t>対前年増減数</t>
  </si>
  <si>
    <t>構成比（％）</t>
  </si>
  <si>
    <t>凶悪犯</t>
  </si>
  <si>
    <t>粗暴犯</t>
  </si>
  <si>
    <t>窃盗犯</t>
  </si>
  <si>
    <t>知能犯</t>
  </si>
  <si>
    <t>風俗犯</t>
  </si>
  <si>
    <t>176　環境・安全</t>
  </si>
  <si>
    <t>環境・安全　177</t>
  </si>
  <si>
    <t>区　　　　分</t>
  </si>
  <si>
    <t>年　　　齢　　　別</t>
  </si>
  <si>
    <t>学　　　職　　　別</t>
  </si>
  <si>
    <t>平成22年</t>
  </si>
  <si>
    <t>小学校児童</t>
  </si>
  <si>
    <t>中学校生徒</t>
  </si>
  <si>
    <t>高等学校生徒</t>
  </si>
  <si>
    <t>その他の学　　生</t>
  </si>
  <si>
    <t>-</t>
  </si>
  <si>
    <t>-</t>
  </si>
  <si>
    <t>129　少年犯罪の発生状況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</si>
</sst>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0.0_ "/>
    <numFmt numFmtId="227" formatCode="#,##0.00;&quot;△ &quot;#,##0.00"/>
    <numFmt numFmtId="228" formatCode="#,##0.000;&quot;△ &quot;#,##0.000"/>
    <numFmt numFmtId="229" formatCode="#,##0.0000;&quot;△ &quot;#,##0.0000"/>
    <numFmt numFmtId="230" formatCode="0_);[Red]\(0\)"/>
    <numFmt numFmtId="231" formatCode="#,##0;[Red]#,##0"/>
    <numFmt numFmtId="232" formatCode="0.0E+0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1"/>
      <name val="Osaka"/>
      <family val="3"/>
    </font>
    <font>
      <sz val="11"/>
      <color indexed="8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b/>
      <sz val="11"/>
      <color indexed="8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220" fontId="7" fillId="0" borderId="10" xfId="61" applyNumberFormat="1" applyFont="1" applyFill="1" applyBorder="1" applyAlignment="1">
      <alignment shrinkToFit="1"/>
      <protection/>
    </xf>
    <xf numFmtId="220" fontId="9" fillId="0" borderId="0" xfId="49" applyNumberFormat="1" applyFont="1" applyFill="1" applyAlignment="1">
      <alignment/>
    </xf>
    <xf numFmtId="220" fontId="7" fillId="0" borderId="0" xfId="61" applyNumberFormat="1" applyFont="1" applyFill="1">
      <alignment/>
      <protection/>
    </xf>
    <xf numFmtId="220" fontId="7" fillId="0" borderId="0" xfId="61" applyNumberFormat="1" applyFont="1" applyFill="1" applyAlignment="1">
      <alignment horizontal="right"/>
      <protection/>
    </xf>
    <xf numFmtId="220" fontId="13" fillId="0" borderId="0" xfId="61" applyNumberFormat="1" applyFont="1" applyFill="1">
      <alignment/>
      <protection/>
    </xf>
    <xf numFmtId="220" fontId="14" fillId="0" borderId="0" xfId="61" applyNumberFormat="1" applyFont="1" applyFill="1">
      <alignment/>
      <protection/>
    </xf>
    <xf numFmtId="220" fontId="7" fillId="0" borderId="11" xfId="61" applyNumberFormat="1" applyFont="1" applyFill="1" applyBorder="1">
      <alignment/>
      <protection/>
    </xf>
    <xf numFmtId="220" fontId="10" fillId="0" borderId="0" xfId="61" applyNumberFormat="1" applyFont="1" applyFill="1" applyAlignment="1">
      <alignment wrapText="1"/>
      <protection/>
    </xf>
    <xf numFmtId="220" fontId="8" fillId="0" borderId="10" xfId="61" applyNumberFormat="1" applyFont="1" applyFill="1" applyBorder="1">
      <alignment/>
      <protection/>
    </xf>
    <xf numFmtId="220" fontId="8" fillId="0" borderId="0" xfId="61" applyNumberFormat="1" applyFont="1" applyFill="1">
      <alignment/>
      <protection/>
    </xf>
    <xf numFmtId="220" fontId="7" fillId="0" borderId="10" xfId="61" applyNumberFormat="1" applyFont="1" applyFill="1" applyBorder="1" applyAlignment="1">
      <alignment horizontal="distributed"/>
      <protection/>
    </xf>
    <xf numFmtId="220" fontId="7" fillId="0" borderId="12" xfId="61" applyNumberFormat="1" applyFont="1" applyFill="1" applyBorder="1" applyAlignment="1">
      <alignment shrinkToFit="1"/>
      <protection/>
    </xf>
    <xf numFmtId="220" fontId="7" fillId="0" borderId="13" xfId="61" applyNumberFormat="1" applyFont="1" applyFill="1" applyBorder="1">
      <alignment/>
      <protection/>
    </xf>
    <xf numFmtId="220" fontId="8" fillId="0" borderId="14" xfId="61" applyNumberFormat="1" applyFont="1" applyFill="1" applyBorder="1">
      <alignment/>
      <protection/>
    </xf>
    <xf numFmtId="213" fontId="9" fillId="0" borderId="0" xfId="49" applyNumberFormat="1" applyFont="1" applyFill="1" applyBorder="1" applyAlignment="1">
      <alignment/>
    </xf>
    <xf numFmtId="220" fontId="9" fillId="0" borderId="0" xfId="49" applyNumberFormat="1" applyFont="1" applyFill="1" applyBorder="1" applyAlignment="1">
      <alignment/>
    </xf>
    <xf numFmtId="213" fontId="7" fillId="0" borderId="0" xfId="61" applyNumberFormat="1" applyFont="1" applyFill="1" applyBorder="1">
      <alignment/>
      <protection/>
    </xf>
    <xf numFmtId="220" fontId="7" fillId="0" borderId="0" xfId="61" applyNumberFormat="1" applyFont="1" applyFill="1" applyBorder="1">
      <alignment/>
      <protection/>
    </xf>
    <xf numFmtId="220" fontId="8" fillId="0" borderId="14" xfId="49" applyNumberFormat="1" applyFont="1" applyFill="1" applyBorder="1" applyAlignment="1">
      <alignment/>
    </xf>
    <xf numFmtId="220" fontId="12" fillId="0" borderId="14" xfId="49" applyNumberFormat="1" applyFont="1" applyFill="1" applyBorder="1" applyAlignment="1">
      <alignment horizontal="right"/>
    </xf>
    <xf numFmtId="220" fontId="12" fillId="0" borderId="0" xfId="49" applyNumberFormat="1" applyFont="1" applyFill="1" applyBorder="1" applyAlignment="1">
      <alignment/>
    </xf>
    <xf numFmtId="218" fontId="12" fillId="0" borderId="0" xfId="49" applyNumberFormat="1" applyFont="1" applyFill="1" applyBorder="1" applyAlignment="1">
      <alignment/>
    </xf>
    <xf numFmtId="220" fontId="12" fillId="0" borderId="0" xfId="49" applyNumberFormat="1" applyFont="1" applyFill="1" applyBorder="1" applyAlignment="1">
      <alignment horizontal="right"/>
    </xf>
    <xf numFmtId="220" fontId="12" fillId="0" borderId="13" xfId="49" applyNumberFormat="1" applyFont="1" applyFill="1" applyBorder="1" applyAlignment="1">
      <alignment/>
    </xf>
    <xf numFmtId="220" fontId="12" fillId="0" borderId="13" xfId="49" applyNumberFormat="1" applyFont="1" applyFill="1" applyBorder="1" applyAlignment="1">
      <alignment horizontal="right"/>
    </xf>
    <xf numFmtId="220" fontId="7" fillId="0" borderId="10" xfId="61" applyNumberFormat="1" applyFont="1" applyFill="1" applyBorder="1" applyAlignment="1">
      <alignment/>
      <protection/>
    </xf>
    <xf numFmtId="226" fontId="12" fillId="0" borderId="0" xfId="49" applyNumberFormat="1" applyFont="1" applyFill="1" applyBorder="1" applyAlignment="1" applyProtection="1">
      <alignment/>
      <protection hidden="1" locked="0"/>
    </xf>
    <xf numFmtId="220" fontId="7" fillId="0" borderId="0" xfId="61" applyNumberFormat="1" applyFont="1" applyFill="1" applyBorder="1" applyAlignment="1">
      <alignment/>
      <protection/>
    </xf>
    <xf numFmtId="220" fontId="7" fillId="0" borderId="0" xfId="61" applyNumberFormat="1" applyFont="1" applyFill="1" applyAlignment="1">
      <alignment/>
      <protection/>
    </xf>
    <xf numFmtId="213" fontId="8" fillId="0" borderId="0" xfId="61" applyNumberFormat="1" applyFont="1" applyFill="1" applyBorder="1">
      <alignment/>
      <protection/>
    </xf>
    <xf numFmtId="220" fontId="10" fillId="0" borderId="15" xfId="61" applyNumberFormat="1" applyFont="1" applyFill="1" applyBorder="1" applyAlignment="1">
      <alignment horizontal="center" vertical="center" wrapText="1"/>
      <protection/>
    </xf>
    <xf numFmtId="220" fontId="10" fillId="0" borderId="16" xfId="61" applyNumberFormat="1" applyFont="1" applyFill="1" applyBorder="1" applyAlignment="1">
      <alignment horizontal="center" vertical="center" wrapText="1"/>
      <protection/>
    </xf>
    <xf numFmtId="220" fontId="10" fillId="0" borderId="14" xfId="61" applyNumberFormat="1" applyFont="1" applyFill="1" applyBorder="1" applyAlignment="1">
      <alignment horizontal="center" vertical="center" wrapText="1"/>
      <protection/>
    </xf>
    <xf numFmtId="220" fontId="8" fillId="0" borderId="0" xfId="61" applyNumberFormat="1" applyFont="1" applyFill="1" applyBorder="1">
      <alignment/>
      <protection/>
    </xf>
    <xf numFmtId="213" fontId="12" fillId="0" borderId="0" xfId="49" applyNumberFormat="1" applyFont="1" applyFill="1" applyBorder="1" applyAlignment="1">
      <alignment/>
    </xf>
    <xf numFmtId="220" fontId="8" fillId="0" borderId="13" xfId="61" applyNumberFormat="1" applyFont="1" applyFill="1" applyBorder="1">
      <alignment/>
      <protection/>
    </xf>
    <xf numFmtId="213" fontId="9" fillId="0" borderId="0" xfId="49" applyNumberFormat="1" applyFont="1" applyFill="1" applyAlignment="1">
      <alignment horizontal="right"/>
    </xf>
    <xf numFmtId="220" fontId="7" fillId="0" borderId="17" xfId="61" applyNumberFormat="1" applyFont="1" applyFill="1" applyBorder="1" applyAlignment="1">
      <alignment horizontal="center"/>
      <protection/>
    </xf>
    <xf numFmtId="220" fontId="7" fillId="0" borderId="18" xfId="61" applyNumberFormat="1" applyFont="1" applyFill="1" applyBorder="1" applyAlignment="1">
      <alignment horizontal="center"/>
      <protection/>
    </xf>
    <xf numFmtId="220" fontId="7" fillId="0" borderId="19" xfId="61" applyNumberFormat="1" applyFont="1" applyFill="1" applyBorder="1" applyAlignment="1">
      <alignment horizontal="center" vertical="center" wrapText="1"/>
      <protection/>
    </xf>
    <xf numFmtId="220" fontId="7" fillId="0" borderId="12" xfId="61" applyNumberFormat="1" applyFont="1" applyFill="1" applyBorder="1" applyAlignment="1">
      <alignment horizontal="center" vertical="center" wrapText="1"/>
      <protection/>
    </xf>
    <xf numFmtId="220" fontId="10" fillId="0" borderId="20" xfId="61" applyNumberFormat="1" applyFont="1" applyFill="1" applyBorder="1" applyAlignment="1">
      <alignment horizontal="center" vertical="center" wrapText="1"/>
      <protection/>
    </xf>
    <xf numFmtId="220" fontId="10" fillId="0" borderId="21" xfId="61" applyNumberFormat="1" applyFont="1" applyFill="1" applyBorder="1" applyAlignment="1">
      <alignment horizontal="center" vertical="center" wrapText="1"/>
      <protection/>
    </xf>
    <xf numFmtId="220" fontId="7" fillId="0" borderId="17" xfId="61" applyNumberFormat="1" applyFont="1" applyFill="1" applyBorder="1" applyAlignment="1">
      <alignment horizontal="center" vertical="center"/>
      <protection/>
    </xf>
    <xf numFmtId="220" fontId="7" fillId="0" borderId="18" xfId="61" applyNumberFormat="1" applyFont="1" applyFill="1" applyBorder="1" applyAlignment="1">
      <alignment horizontal="center" vertical="center"/>
      <protection/>
    </xf>
    <xf numFmtId="220" fontId="7" fillId="0" borderId="22" xfId="61" applyNumberFormat="1" applyFont="1" applyFill="1" applyBorder="1" applyAlignment="1">
      <alignment horizontal="center" vertical="center"/>
      <protection/>
    </xf>
    <xf numFmtId="220" fontId="11" fillId="0" borderId="20" xfId="61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少年犯罪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90" zoomScaleNormal="90" zoomScalePageLayoutView="0" workbookViewId="0" topLeftCell="A1">
      <selection activeCell="A4" sqref="A4"/>
    </sheetView>
  </sheetViews>
  <sheetFormatPr defaultColWidth="10.59765625" defaultRowHeight="15"/>
  <cols>
    <col min="1" max="1" width="25" style="3" customWidth="1"/>
    <col min="2" max="2" width="8.5" style="3" customWidth="1"/>
    <col min="3" max="4" width="7.5" style="3" customWidth="1"/>
    <col min="5" max="5" width="9.09765625" style="3" customWidth="1"/>
    <col min="6" max="6" width="8.3984375" style="3" customWidth="1"/>
    <col min="7" max="20" width="9" style="3" customWidth="1"/>
    <col min="21" max="36" width="7.5" style="3" customWidth="1"/>
    <col min="37" max="52" width="8.5" style="3" customWidth="1"/>
    <col min="53" max="16384" width="10.59765625" style="3" customWidth="1"/>
  </cols>
  <sheetData>
    <row r="1" spans="1:20" ht="13.5">
      <c r="A1" s="3" t="s">
        <v>16</v>
      </c>
      <c r="T1" s="4" t="s">
        <v>17</v>
      </c>
    </row>
    <row r="3" s="6" customFormat="1" ht="17.25">
      <c r="A3" s="5" t="s">
        <v>28</v>
      </c>
    </row>
    <row r="4" spans="1:20" ht="14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0</v>
      </c>
      <c r="T4" s="7"/>
    </row>
    <row r="5" spans="1:20" ht="15" customHeight="1" thickTop="1">
      <c r="A5" s="40" t="s">
        <v>18</v>
      </c>
      <c r="B5" s="42" t="s">
        <v>21</v>
      </c>
      <c r="C5" s="42">
        <v>23</v>
      </c>
      <c r="D5" s="42">
        <v>24</v>
      </c>
      <c r="E5" s="47">
        <v>25</v>
      </c>
      <c r="F5" s="44" t="s">
        <v>19</v>
      </c>
      <c r="G5" s="45"/>
      <c r="H5" s="45"/>
      <c r="I5" s="45"/>
      <c r="J5" s="45"/>
      <c r="K5" s="45"/>
      <c r="L5" s="46"/>
      <c r="M5" s="38" t="s">
        <v>20</v>
      </c>
      <c r="N5" s="39"/>
      <c r="O5" s="39"/>
      <c r="P5" s="39"/>
      <c r="Q5" s="39"/>
      <c r="R5" s="39"/>
      <c r="S5" s="39"/>
      <c r="T5" s="39"/>
    </row>
    <row r="6" spans="1:20" s="8" customFormat="1" ht="47.25" customHeight="1">
      <c r="A6" s="41"/>
      <c r="B6" s="43"/>
      <c r="C6" s="43"/>
      <c r="D6" s="43"/>
      <c r="E6" s="48"/>
      <c r="F6" s="31" t="s">
        <v>1</v>
      </c>
      <c r="G6" s="31">
        <v>14</v>
      </c>
      <c r="H6" s="32">
        <v>15</v>
      </c>
      <c r="I6" s="32">
        <v>16</v>
      </c>
      <c r="J6" s="32">
        <v>17</v>
      </c>
      <c r="K6" s="32">
        <v>18</v>
      </c>
      <c r="L6" s="32">
        <v>19</v>
      </c>
      <c r="M6" s="32" t="s">
        <v>2</v>
      </c>
      <c r="N6" s="32" t="s">
        <v>22</v>
      </c>
      <c r="O6" s="32" t="s">
        <v>23</v>
      </c>
      <c r="P6" s="32" t="s">
        <v>24</v>
      </c>
      <c r="Q6" s="32" t="s">
        <v>3</v>
      </c>
      <c r="R6" s="32" t="s">
        <v>25</v>
      </c>
      <c r="S6" s="32" t="s">
        <v>4</v>
      </c>
      <c r="T6" s="33" t="s">
        <v>5</v>
      </c>
    </row>
    <row r="7" spans="1:24" ht="21" customHeight="1">
      <c r="A7" s="9" t="s">
        <v>6</v>
      </c>
      <c r="B7" s="10">
        <v>1696</v>
      </c>
      <c r="C7" s="14">
        <v>1169</v>
      </c>
      <c r="D7" s="14">
        <v>890</v>
      </c>
      <c r="E7" s="14">
        <v>723</v>
      </c>
      <c r="F7" s="19">
        <v>154</v>
      </c>
      <c r="G7" s="19">
        <v>85</v>
      </c>
      <c r="H7" s="19">
        <v>125</v>
      </c>
      <c r="I7" s="19">
        <v>156</v>
      </c>
      <c r="J7" s="19">
        <v>96</v>
      </c>
      <c r="K7" s="19">
        <v>63</v>
      </c>
      <c r="L7" s="19">
        <v>44</v>
      </c>
      <c r="M7" s="20">
        <v>1</v>
      </c>
      <c r="N7" s="19">
        <v>68</v>
      </c>
      <c r="O7" s="19">
        <v>217</v>
      </c>
      <c r="P7" s="19">
        <v>259</v>
      </c>
      <c r="Q7" s="19">
        <v>13</v>
      </c>
      <c r="R7" s="19">
        <v>15</v>
      </c>
      <c r="S7" s="19">
        <v>73</v>
      </c>
      <c r="T7" s="19">
        <v>77</v>
      </c>
      <c r="U7" s="18"/>
      <c r="V7" s="18"/>
      <c r="W7" s="18"/>
      <c r="X7" s="18"/>
    </row>
    <row r="8" spans="1:24" ht="21" customHeight="1">
      <c r="A8" s="1" t="s">
        <v>9</v>
      </c>
      <c r="B8" s="2">
        <v>296</v>
      </c>
      <c r="C8" s="16">
        <v>-527</v>
      </c>
      <c r="D8" s="16">
        <v>-279</v>
      </c>
      <c r="E8" s="21">
        <v>-167</v>
      </c>
      <c r="F8" s="21">
        <v>-22</v>
      </c>
      <c r="G8" s="21">
        <v>-15</v>
      </c>
      <c r="H8" s="21">
        <v>4</v>
      </c>
      <c r="I8" s="21">
        <v>-25</v>
      </c>
      <c r="J8" s="21">
        <v>-50</v>
      </c>
      <c r="K8" s="22">
        <v>-23</v>
      </c>
      <c r="L8" s="21">
        <v>-36</v>
      </c>
      <c r="M8" s="23">
        <f>M7-M20</f>
        <v>1</v>
      </c>
      <c r="N8" s="21">
        <v>-1</v>
      </c>
      <c r="O8" s="21">
        <v>-37</v>
      </c>
      <c r="P8" s="21">
        <v>-81</v>
      </c>
      <c r="Q8" s="21">
        <v>-7</v>
      </c>
      <c r="R8" s="21">
        <v>7</v>
      </c>
      <c r="S8" s="21">
        <v>-22</v>
      </c>
      <c r="T8" s="21">
        <v>-27</v>
      </c>
      <c r="U8" s="18"/>
      <c r="V8" s="18"/>
      <c r="W8" s="18"/>
      <c r="X8" s="18"/>
    </row>
    <row r="9" spans="1:24" s="29" customFormat="1" ht="19.5" customHeight="1">
      <c r="A9" s="26" t="s">
        <v>10</v>
      </c>
      <c r="B9" s="37" t="s">
        <v>27</v>
      </c>
      <c r="C9" s="37" t="s">
        <v>26</v>
      </c>
      <c r="D9" s="37" t="s">
        <v>26</v>
      </c>
      <c r="E9" s="35">
        <v>100</v>
      </c>
      <c r="F9" s="35">
        <f>F7/E7*100</f>
        <v>21.300138312586444</v>
      </c>
      <c r="G9" s="35">
        <f>G7/E7*100</f>
        <v>11.756569847856154</v>
      </c>
      <c r="H9" s="35">
        <f>H7/E7*100</f>
        <v>17.289073305670815</v>
      </c>
      <c r="I9" s="35">
        <f>I7/E7*100</f>
        <v>21.57676348547718</v>
      </c>
      <c r="J9" s="35">
        <f>J7/E7*100</f>
        <v>13.278008298755188</v>
      </c>
      <c r="K9" s="35">
        <f>K7/E7*100</f>
        <v>8.71369294605809</v>
      </c>
      <c r="L9" s="35">
        <f>L7/E7*100</f>
        <v>6.085753803596127</v>
      </c>
      <c r="M9" s="35">
        <f>M7/E7*100</f>
        <v>0.13831258644536654</v>
      </c>
      <c r="N9" s="35">
        <f>N7/E7*100</f>
        <v>9.405255878284924</v>
      </c>
      <c r="O9" s="35">
        <f>O7/E7*100</f>
        <v>30.013831258644537</v>
      </c>
      <c r="P9" s="35">
        <f>P7/E7*100</f>
        <v>35.82295988934993</v>
      </c>
      <c r="Q9" s="35">
        <f>Q7/E7*100</f>
        <v>1.7980636237897647</v>
      </c>
      <c r="R9" s="35">
        <f>R7/E7*100</f>
        <v>2.0746887966804977</v>
      </c>
      <c r="S9" s="35">
        <f>S7/E7*100</f>
        <v>10.096818810511756</v>
      </c>
      <c r="T9" s="35">
        <f>T7/E7*100</f>
        <v>10.650069156293222</v>
      </c>
      <c r="U9" s="27"/>
      <c r="V9" s="28"/>
      <c r="W9" s="28"/>
      <c r="X9" s="28"/>
    </row>
    <row r="10" spans="1:24" ht="21" customHeight="1">
      <c r="A10" s="11"/>
      <c r="B10" s="10"/>
      <c r="C10" s="17"/>
      <c r="D10" s="17"/>
      <c r="E10" s="3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8"/>
      <c r="V10" s="18"/>
      <c r="W10" s="18"/>
      <c r="X10" s="18"/>
    </row>
    <row r="11" spans="1:24" ht="21" customHeight="1">
      <c r="A11" s="11" t="s">
        <v>11</v>
      </c>
      <c r="B11" s="3">
        <v>6</v>
      </c>
      <c r="C11" s="18">
        <v>4</v>
      </c>
      <c r="D11" s="18">
        <v>12</v>
      </c>
      <c r="E11" s="34">
        <f aca="true" t="shared" si="0" ref="E11:E16">SUM(F11:L11)</f>
        <v>4</v>
      </c>
      <c r="F11" s="23">
        <v>1</v>
      </c>
      <c r="G11" s="23" t="s">
        <v>26</v>
      </c>
      <c r="H11" s="23">
        <v>1</v>
      </c>
      <c r="I11" s="21">
        <v>1</v>
      </c>
      <c r="J11" s="23" t="s">
        <v>26</v>
      </c>
      <c r="K11" s="23">
        <v>1</v>
      </c>
      <c r="L11" s="23" t="s">
        <v>26</v>
      </c>
      <c r="M11" s="23" t="s">
        <v>26</v>
      </c>
      <c r="N11" s="23" t="s">
        <v>26</v>
      </c>
      <c r="O11" s="21">
        <v>1</v>
      </c>
      <c r="P11" s="21">
        <v>2</v>
      </c>
      <c r="Q11" s="23" t="s">
        <v>26</v>
      </c>
      <c r="R11" s="23" t="s">
        <v>26</v>
      </c>
      <c r="S11" s="23" t="s">
        <v>26</v>
      </c>
      <c r="T11" s="23">
        <v>1</v>
      </c>
      <c r="U11" s="18"/>
      <c r="V11" s="18"/>
      <c r="W11" s="18"/>
      <c r="X11" s="18"/>
    </row>
    <row r="12" spans="1:24" ht="21" customHeight="1">
      <c r="A12" s="11" t="s">
        <v>12</v>
      </c>
      <c r="B12" s="3">
        <v>155</v>
      </c>
      <c r="C12" s="18">
        <v>108</v>
      </c>
      <c r="D12" s="18">
        <v>124</v>
      </c>
      <c r="E12" s="34">
        <f t="shared" si="0"/>
        <v>115</v>
      </c>
      <c r="F12" s="21">
        <v>20</v>
      </c>
      <c r="G12" s="21">
        <v>9</v>
      </c>
      <c r="H12" s="21">
        <v>16</v>
      </c>
      <c r="I12" s="21">
        <v>20</v>
      </c>
      <c r="J12" s="21">
        <v>17</v>
      </c>
      <c r="K12" s="21">
        <v>20</v>
      </c>
      <c r="L12" s="21">
        <v>13</v>
      </c>
      <c r="M12" s="23">
        <v>1</v>
      </c>
      <c r="N12" s="21">
        <v>12</v>
      </c>
      <c r="O12" s="21">
        <v>24</v>
      </c>
      <c r="P12" s="21">
        <v>36</v>
      </c>
      <c r="Q12" s="23">
        <v>3</v>
      </c>
      <c r="R12" s="23">
        <v>4</v>
      </c>
      <c r="S12" s="21">
        <v>20</v>
      </c>
      <c r="T12" s="21">
        <v>15</v>
      </c>
      <c r="U12" s="18"/>
      <c r="V12" s="18"/>
      <c r="W12" s="18"/>
      <c r="X12" s="18"/>
    </row>
    <row r="13" spans="1:24" ht="21" customHeight="1">
      <c r="A13" s="11" t="s">
        <v>13</v>
      </c>
      <c r="B13" s="3">
        <v>1138</v>
      </c>
      <c r="C13" s="18">
        <v>795</v>
      </c>
      <c r="D13" s="18">
        <v>485</v>
      </c>
      <c r="E13" s="34">
        <f t="shared" si="0"/>
        <v>411</v>
      </c>
      <c r="F13" s="21">
        <v>99</v>
      </c>
      <c r="G13" s="21">
        <v>50</v>
      </c>
      <c r="H13" s="21">
        <v>75</v>
      </c>
      <c r="I13" s="21">
        <v>93</v>
      </c>
      <c r="J13" s="21">
        <v>49</v>
      </c>
      <c r="K13" s="21">
        <v>29</v>
      </c>
      <c r="L13" s="21">
        <v>16</v>
      </c>
      <c r="M13" s="23" t="s">
        <v>26</v>
      </c>
      <c r="N13" s="21">
        <v>39</v>
      </c>
      <c r="O13" s="21">
        <v>131</v>
      </c>
      <c r="P13" s="21">
        <v>143</v>
      </c>
      <c r="Q13" s="21">
        <v>4</v>
      </c>
      <c r="R13" s="21">
        <v>6</v>
      </c>
      <c r="S13" s="21">
        <v>40</v>
      </c>
      <c r="T13" s="21">
        <v>48</v>
      </c>
      <c r="U13" s="18"/>
      <c r="V13" s="18"/>
      <c r="W13" s="18"/>
      <c r="X13" s="18"/>
    </row>
    <row r="14" spans="1:24" ht="21" customHeight="1">
      <c r="A14" s="11" t="s">
        <v>14</v>
      </c>
      <c r="B14" s="3">
        <v>9</v>
      </c>
      <c r="C14" s="18">
        <v>12</v>
      </c>
      <c r="D14" s="18">
        <v>6</v>
      </c>
      <c r="E14" s="34">
        <f t="shared" si="0"/>
        <v>3</v>
      </c>
      <c r="F14" s="23">
        <v>1</v>
      </c>
      <c r="G14" s="23" t="s">
        <v>26</v>
      </c>
      <c r="H14" s="23" t="s">
        <v>26</v>
      </c>
      <c r="I14" s="21">
        <v>1</v>
      </c>
      <c r="J14" s="21">
        <v>1</v>
      </c>
      <c r="K14" s="23" t="s">
        <v>26</v>
      </c>
      <c r="L14" s="23" t="s">
        <v>26</v>
      </c>
      <c r="M14" s="23" t="s">
        <v>26</v>
      </c>
      <c r="N14" s="23" t="s">
        <v>26</v>
      </c>
      <c r="O14" s="21">
        <v>1</v>
      </c>
      <c r="P14" s="23">
        <v>1</v>
      </c>
      <c r="Q14" s="23" t="s">
        <v>26</v>
      </c>
      <c r="R14" s="23" t="s">
        <v>26</v>
      </c>
      <c r="S14" s="23" t="s">
        <v>26</v>
      </c>
      <c r="T14" s="21">
        <v>1</v>
      </c>
      <c r="U14" s="18"/>
      <c r="V14" s="18"/>
      <c r="W14" s="18"/>
      <c r="X14" s="18"/>
    </row>
    <row r="15" spans="1:24" ht="21" customHeight="1">
      <c r="A15" s="11" t="s">
        <v>15</v>
      </c>
      <c r="B15" s="3">
        <v>5</v>
      </c>
      <c r="C15" s="18">
        <v>13</v>
      </c>
      <c r="D15" s="18">
        <v>16</v>
      </c>
      <c r="E15" s="34">
        <f t="shared" si="0"/>
        <v>11</v>
      </c>
      <c r="F15" s="21">
        <v>4</v>
      </c>
      <c r="G15" s="23">
        <v>2</v>
      </c>
      <c r="H15" s="23">
        <v>2</v>
      </c>
      <c r="I15" s="23">
        <v>1</v>
      </c>
      <c r="J15" s="21">
        <v>1</v>
      </c>
      <c r="K15" s="23" t="s">
        <v>26</v>
      </c>
      <c r="L15" s="23">
        <v>1</v>
      </c>
      <c r="M15" s="23" t="s">
        <v>26</v>
      </c>
      <c r="N15" s="23" t="s">
        <v>26</v>
      </c>
      <c r="O15" s="21">
        <v>8</v>
      </c>
      <c r="P15" s="21">
        <v>1</v>
      </c>
      <c r="Q15" s="23" t="s">
        <v>26</v>
      </c>
      <c r="R15" s="23">
        <v>2</v>
      </c>
      <c r="S15" s="23" t="s">
        <v>26</v>
      </c>
      <c r="T15" s="23" t="s">
        <v>26</v>
      </c>
      <c r="U15" s="18"/>
      <c r="V15" s="18"/>
      <c r="W15" s="18"/>
      <c r="X15" s="18"/>
    </row>
    <row r="16" spans="1:24" ht="21" customHeight="1">
      <c r="A16" s="12" t="s">
        <v>7</v>
      </c>
      <c r="B16" s="13">
        <v>383</v>
      </c>
      <c r="C16" s="13">
        <v>237</v>
      </c>
      <c r="D16" s="13">
        <v>247</v>
      </c>
      <c r="E16" s="36">
        <f t="shared" si="0"/>
        <v>179</v>
      </c>
      <c r="F16" s="24">
        <v>29</v>
      </c>
      <c r="G16" s="24">
        <v>24</v>
      </c>
      <c r="H16" s="24">
        <v>31</v>
      </c>
      <c r="I16" s="24">
        <v>40</v>
      </c>
      <c r="J16" s="24">
        <v>28</v>
      </c>
      <c r="K16" s="24">
        <v>13</v>
      </c>
      <c r="L16" s="24">
        <v>14</v>
      </c>
      <c r="M16" s="25" t="s">
        <v>26</v>
      </c>
      <c r="N16" s="24">
        <v>17</v>
      </c>
      <c r="O16" s="24">
        <v>52</v>
      </c>
      <c r="P16" s="24">
        <v>76</v>
      </c>
      <c r="Q16" s="24">
        <v>6</v>
      </c>
      <c r="R16" s="25">
        <v>3</v>
      </c>
      <c r="S16" s="24">
        <v>13</v>
      </c>
      <c r="T16" s="24">
        <v>12</v>
      </c>
      <c r="U16" s="18"/>
      <c r="V16" s="18"/>
      <c r="W16" s="18"/>
      <c r="X16" s="18"/>
    </row>
    <row r="17" ht="13.5">
      <c r="A17" s="3" t="s">
        <v>8</v>
      </c>
    </row>
  </sheetData>
  <sheetProtection/>
  <mergeCells count="7">
    <mergeCell ref="M5:T5"/>
    <mergeCell ref="A5:A6"/>
    <mergeCell ref="B5:B6"/>
    <mergeCell ref="C5:C6"/>
    <mergeCell ref="F5:L5"/>
    <mergeCell ref="D5:D6"/>
    <mergeCell ref="E5:E6"/>
  </mergeCells>
  <printOptions/>
  <pageMargins left="0.6" right="0" top="1.3779527559055118" bottom="0.984251968503937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2014-07-03T08:45:10Z</cp:lastPrinted>
  <dcterms:created xsi:type="dcterms:W3CDTF">2003-01-27T07:17:38Z</dcterms:created>
  <dcterms:modified xsi:type="dcterms:W3CDTF">2014-08-29T05:33:36Z</dcterms:modified>
  <cp:category/>
  <cp:version/>
  <cp:contentType/>
  <cp:contentStatus/>
</cp:coreProperties>
</file>