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00" activeTab="0"/>
  </bookViews>
  <sheets>
    <sheet name="136 (2)" sheetId="1" r:id="rId1"/>
  </sheets>
  <definedNames>
    <definedName name="_xlnm.Print_Area" localSheetId="0">'136 (2)'!$A$1:$G$36</definedName>
  </definedNames>
  <calcPr fullCalcOnLoad="1"/>
</workbook>
</file>

<file path=xl/sharedStrings.xml><?xml version="1.0" encoding="utf-8"?>
<sst xmlns="http://schemas.openxmlformats.org/spreadsheetml/2006/main" count="39" uniqueCount="37">
  <si>
    <t>　　（単位：件）</t>
  </si>
  <si>
    <t>出　火　原　因</t>
  </si>
  <si>
    <t>総　　　　　　　　数</t>
  </si>
  <si>
    <t>火あそび</t>
  </si>
  <si>
    <t>こたつ</t>
  </si>
  <si>
    <t>たき火</t>
  </si>
  <si>
    <t>たばこ</t>
  </si>
  <si>
    <t>マッチ・ライター</t>
  </si>
  <si>
    <t>風呂かまど</t>
  </si>
  <si>
    <t>こんろ</t>
  </si>
  <si>
    <t>ストーブ</t>
  </si>
  <si>
    <t>かまど</t>
  </si>
  <si>
    <t>灯火</t>
  </si>
  <si>
    <t>煙突・煙道</t>
  </si>
  <si>
    <t>電灯・電話等の配線</t>
  </si>
  <si>
    <t>配線器具</t>
  </si>
  <si>
    <t>電気装置</t>
  </si>
  <si>
    <t>炉</t>
  </si>
  <si>
    <t>内燃機関</t>
  </si>
  <si>
    <t>交通機関内配線</t>
  </si>
  <si>
    <t>放火・放火の疑い</t>
  </si>
  <si>
    <t>焼却炉</t>
  </si>
  <si>
    <t>ボイラー</t>
  </si>
  <si>
    <t>排気管</t>
  </si>
  <si>
    <t>電気機器</t>
  </si>
  <si>
    <t>溶接機・切断機</t>
  </si>
  <si>
    <t>衝突の火花</t>
  </si>
  <si>
    <t>火入れ</t>
  </si>
  <si>
    <t>その他</t>
  </si>
  <si>
    <t>不明</t>
  </si>
  <si>
    <r>
      <t>18</t>
    </r>
    <r>
      <rPr>
        <sz val="12"/>
        <rFont val="Osaka"/>
        <family val="3"/>
      </rPr>
      <t>2</t>
    </r>
    <r>
      <rPr>
        <sz val="12"/>
        <rFont val="Osaka"/>
        <family val="3"/>
      </rPr>
      <t>　環境・安全</t>
    </r>
  </si>
  <si>
    <t>取灰</t>
  </si>
  <si>
    <t>資料：県消防保安課</t>
  </si>
  <si>
    <t>-</t>
  </si>
  <si>
    <t>平成21年</t>
  </si>
  <si>
    <t>-</t>
  </si>
  <si>
    <t>135　出火原因別火災発生件数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</si>
</sst>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平&quot;\ \7"/>
    <numFmt numFmtId="178" formatCode="#,##0.0;[Red]\-#,##0.0"/>
    <numFmt numFmtId="179" formatCode="0.0"/>
    <numFmt numFmtId="180" formatCode="0.000"/>
    <numFmt numFmtId="181" formatCode="0.0000"/>
    <numFmt numFmtId="182" formatCode="0.00000"/>
    <numFmt numFmtId="183" formatCode="0.000000"/>
    <numFmt numFmtId="184" formatCode="0.0000000"/>
    <numFmt numFmtId="185" formatCode="#,##0;\(#,##0\)"/>
    <numFmt numFmtId="186" formatCode="#,##0.0;\(#,##0.0\)"/>
    <numFmt numFmtId="187" formatCode="\(0.0%\)"/>
    <numFmt numFmtId="188" formatCode="#,##0.00;\(#,##0.00\)"/>
    <numFmt numFmtId="189" formatCode="#,##0.000;[Red]\-#,##0.000"/>
    <numFmt numFmtId="190" formatCode="0.00000000"/>
    <numFmt numFmtId="191" formatCode="0.000000000"/>
    <numFmt numFmtId="192" formatCode="&quot;△&quot;0.0"/>
    <numFmt numFmtId="193" formatCode="\%"/>
    <numFmt numFmtId="194" formatCode="&quot;△&quot;#,##0"/>
    <numFmt numFmtId="195" formatCode="\-&quot;△&quot;#,##0"/>
    <numFmt numFmtId="196" formatCode="#,##0.00;&quot;△&quot;#,##0.00"/>
    <numFmt numFmtId="197" formatCode="#,##0;&quot;△&quot;#,##0"/>
    <numFmt numFmtId="198" formatCode="\(0\)"/>
    <numFmt numFmtId="199" formatCode="\-General"/>
    <numFmt numFmtId="200" formatCode="0.000%"/>
    <numFmt numFmtId="201" formatCode="0.0000%"/>
    <numFmt numFmtId="202" formatCode="#,##0.0"/>
    <numFmt numFmtId="203" formatCode="#,##0.000;&quot;△&quot;#,##0.000"/>
    <numFmt numFmtId="204" formatCode="#,##0.0;&quot;△&quot;#,##0.0"/>
    <numFmt numFmtId="205" formatCode="\(General\)"/>
    <numFmt numFmtId="206" formatCode="&quot;()&quot;#,##0"/>
    <numFmt numFmtId="207" formatCode="\(#,##0\)"/>
    <numFmt numFmtId="208" formatCode="\(#,##0.0\)"/>
    <numFmt numFmtId="209" formatCode="\(0.0\)"/>
    <numFmt numFmtId="210" formatCode="#,##0;\(&quot;△&quot;\)#,##0"/>
    <numFmt numFmtId="211" formatCode="#,##0.0000;[Red]\-#,##0.0000"/>
    <numFmt numFmtId="212" formatCode="#,##0.0;&quot;△&quot;#,##0.0;0.0"/>
    <numFmt numFmtId="213" formatCode="#,##0.0;&quot;△ &quot;#,##0.0"/>
    <numFmt numFmtId="214" formatCode="\(0.00\)"/>
    <numFmt numFmtId="215" formatCode="#,##0.00000;[Red]\-#,##0.00000"/>
    <numFmt numFmtId="216" formatCode="#,##0.000000;[Red]\-#,##0.000000"/>
    <numFmt numFmtId="217" formatCode="###\ \ ##0"/>
    <numFmt numFmtId="218" formatCode="0;&quot;△ &quot;0"/>
    <numFmt numFmtId="219" formatCode="0.0;&quot;△ &quot;0.0"/>
    <numFmt numFmtId="220" formatCode="#,##0;&quot;△ &quot;#,##0"/>
    <numFmt numFmtId="221" formatCode="0.00;&quot;△ &quot;0.00"/>
    <numFmt numFmtId="222" formatCode="#,##0_);\(#,##0\)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0.0_ "/>
    <numFmt numFmtId="227" formatCode="0.0_);[Red]\(0.0\)"/>
  </numFmts>
  <fonts count="46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sz val="12"/>
      <color indexed="8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sz val="12"/>
      <color indexed="10"/>
      <name val="Osaka"/>
      <family val="3"/>
    </font>
    <font>
      <b/>
      <sz val="14"/>
      <name val="Osaka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61" applyFont="1" applyBorder="1" applyAlignment="1">
      <alignment/>
      <protection/>
    </xf>
    <xf numFmtId="0" fontId="1" fillId="0" borderId="0" xfId="61" applyFont="1" applyAlignment="1">
      <alignment/>
      <protection/>
    </xf>
    <xf numFmtId="0" fontId="0" fillId="0" borderId="0" xfId="61" applyFont="1" applyAlignment="1">
      <alignment vertical="center"/>
      <protection/>
    </xf>
    <xf numFmtId="0" fontId="0" fillId="0" borderId="0" xfId="61" applyFont="1">
      <alignment/>
      <protection/>
    </xf>
    <xf numFmtId="0" fontId="0" fillId="0" borderId="0" xfId="61" applyFont="1" applyBorder="1">
      <alignment/>
      <protection/>
    </xf>
    <xf numFmtId="0" fontId="0" fillId="0" borderId="0" xfId="0" applyFont="1" applyAlignment="1">
      <alignment/>
    </xf>
    <xf numFmtId="0" fontId="0" fillId="0" borderId="0" xfId="61" applyFont="1" applyBorder="1" applyAlignment="1">
      <alignment horizontal="distributed"/>
      <protection/>
    </xf>
    <xf numFmtId="0" fontId="0" fillId="0" borderId="0" xfId="61" applyFont="1" applyAlignment="1">
      <alignment horizontal="distributed"/>
      <protection/>
    </xf>
    <xf numFmtId="0" fontId="0" fillId="0" borderId="0" xfId="61" applyFont="1" applyFill="1">
      <alignment/>
      <protection/>
    </xf>
    <xf numFmtId="0" fontId="0" fillId="0" borderId="0" xfId="0" applyFont="1" applyFill="1" applyAlignment="1">
      <alignment/>
    </xf>
    <xf numFmtId="0" fontId="0" fillId="0" borderId="0" xfId="61" applyFont="1" applyFill="1" applyBorder="1">
      <alignment/>
      <protection/>
    </xf>
    <xf numFmtId="0" fontId="8" fillId="0" borderId="0" xfId="61" applyFont="1" applyFill="1">
      <alignment/>
      <protection/>
    </xf>
    <xf numFmtId="0" fontId="0" fillId="0" borderId="0" xfId="61" applyFont="1" applyAlignment="1">
      <alignment/>
      <protection/>
    </xf>
    <xf numFmtId="0" fontId="0" fillId="0" borderId="0" xfId="61" applyFont="1" applyBorder="1" applyAlignment="1">
      <alignment horizontal="right"/>
      <protection/>
    </xf>
    <xf numFmtId="0" fontId="9" fillId="0" borderId="0" xfId="61" applyFont="1" applyBorder="1" applyAlignment="1">
      <alignment/>
      <protection/>
    </xf>
    <xf numFmtId="0" fontId="0" fillId="0" borderId="0" xfId="61" applyFont="1">
      <alignment/>
      <protection/>
    </xf>
    <xf numFmtId="227" fontId="0" fillId="0" borderId="0" xfId="61" applyNumberFormat="1" applyFont="1">
      <alignment/>
      <protection/>
    </xf>
    <xf numFmtId="227" fontId="1" fillId="0" borderId="0" xfId="61" applyNumberFormat="1" applyFont="1" applyAlignment="1">
      <alignment/>
      <protection/>
    </xf>
    <xf numFmtId="227" fontId="0" fillId="0" borderId="0" xfId="61" applyNumberFormat="1" applyFont="1" applyAlignment="1">
      <alignment vertical="center"/>
      <protection/>
    </xf>
    <xf numFmtId="0" fontId="10" fillId="0" borderId="10" xfId="61" applyFont="1" applyFill="1" applyBorder="1" applyAlignment="1">
      <alignment horizontal="center" vertical="center"/>
      <protection/>
    </xf>
    <xf numFmtId="0" fontId="10" fillId="0" borderId="11" xfId="61" applyFont="1" applyFill="1" applyBorder="1" applyAlignment="1">
      <alignment horizontal="center" vertical="center"/>
      <protection/>
    </xf>
    <xf numFmtId="0" fontId="10" fillId="0" borderId="12" xfId="61" applyFont="1" applyBorder="1" applyAlignment="1">
      <alignment horizontal="center" vertical="center"/>
      <protection/>
    </xf>
    <xf numFmtId="0" fontId="11" fillId="0" borderId="12" xfId="61" applyFont="1" applyBorder="1" applyAlignment="1">
      <alignment horizontal="center" vertical="center"/>
      <protection/>
    </xf>
    <xf numFmtId="0" fontId="11" fillId="0" borderId="0" xfId="61" applyFont="1">
      <alignment/>
      <protection/>
    </xf>
    <xf numFmtId="0" fontId="11" fillId="0" borderId="13" xfId="61" applyFont="1" applyBorder="1" applyAlignment="1">
      <alignment horizontal="distributed"/>
      <protection/>
    </xf>
    <xf numFmtId="38" fontId="11" fillId="0" borderId="0" xfId="49" applyFont="1" applyFill="1" applyAlignment="1">
      <alignment/>
    </xf>
    <xf numFmtId="38" fontId="11" fillId="0" borderId="0" xfId="49" applyFont="1" applyFill="1" applyBorder="1" applyAlignment="1">
      <alignment/>
    </xf>
    <xf numFmtId="0" fontId="10" fillId="0" borderId="0" xfId="61" applyFont="1">
      <alignment/>
      <protection/>
    </xf>
    <xf numFmtId="0" fontId="10" fillId="0" borderId="13" xfId="61" applyFont="1" applyBorder="1" applyAlignment="1">
      <alignment horizontal="distributed"/>
      <protection/>
    </xf>
    <xf numFmtId="0" fontId="10" fillId="0" borderId="0" xfId="61" applyFont="1" applyFill="1">
      <alignment/>
      <protection/>
    </xf>
    <xf numFmtId="0" fontId="10" fillId="0" borderId="0" xfId="61" applyFont="1" applyFill="1" applyBorder="1">
      <alignment/>
      <protection/>
    </xf>
    <xf numFmtId="0" fontId="11" fillId="0" borderId="0" xfId="61" applyFont="1" applyFill="1" applyBorder="1">
      <alignment/>
      <protection/>
    </xf>
    <xf numFmtId="0" fontId="10" fillId="0" borderId="0" xfId="0" applyFont="1" applyFill="1" applyAlignment="1">
      <alignment horizontal="right"/>
    </xf>
    <xf numFmtId="0" fontId="10" fillId="0" borderId="0" xfId="61" applyFont="1" applyFill="1" applyBorder="1" applyAlignment="1">
      <alignment horizontal="right"/>
      <protection/>
    </xf>
    <xf numFmtId="0" fontId="11" fillId="0" borderId="0" xfId="61" applyFont="1" applyFill="1" applyBorder="1" applyAlignment="1">
      <alignment horizontal="right"/>
      <protection/>
    </xf>
    <xf numFmtId="0" fontId="10" fillId="0" borderId="0" xfId="61" applyFont="1" applyBorder="1">
      <alignment/>
      <protection/>
    </xf>
    <xf numFmtId="0" fontId="10" fillId="0" borderId="14" xfId="61" applyFont="1" applyBorder="1">
      <alignment/>
      <protection/>
    </xf>
    <xf numFmtId="0" fontId="10" fillId="0" borderId="14" xfId="61" applyFont="1" applyBorder="1" applyAlignment="1">
      <alignment horizontal="distributed"/>
      <protection/>
    </xf>
    <xf numFmtId="0" fontId="10" fillId="0" borderId="14" xfId="61" applyFont="1" applyFill="1" applyBorder="1">
      <alignment/>
      <protection/>
    </xf>
    <xf numFmtId="0" fontId="11" fillId="0" borderId="14" xfId="61" applyFont="1" applyBorder="1">
      <alignment/>
      <protection/>
    </xf>
    <xf numFmtId="0" fontId="10" fillId="0" borderId="0" xfId="61" applyFont="1" applyBorder="1" applyAlignment="1">
      <alignment/>
      <protection/>
    </xf>
    <xf numFmtId="0" fontId="10" fillId="0" borderId="11" xfId="61" applyFont="1" applyBorder="1" applyAlignment="1">
      <alignment horizontal="center" vertical="center"/>
      <protection/>
    </xf>
    <xf numFmtId="0" fontId="10" fillId="0" borderId="10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27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view="pageBreakPreview" zoomScale="90" zoomScaleSheetLayoutView="90" zoomScalePageLayoutView="0" workbookViewId="0" topLeftCell="A1">
      <selection activeCell="A4" sqref="A4"/>
    </sheetView>
  </sheetViews>
  <sheetFormatPr defaultColWidth="10.59765625" defaultRowHeight="15"/>
  <cols>
    <col min="1" max="1" width="1.59765625" style="4" customWidth="1"/>
    <col min="2" max="2" width="23.19921875" style="8" customWidth="1"/>
    <col min="3" max="4" width="8.09765625" style="4" customWidth="1"/>
    <col min="5" max="5" width="8.09765625" style="9" customWidth="1"/>
    <col min="6" max="6" width="8.09765625" style="4" customWidth="1"/>
    <col min="7" max="7" width="10.59765625" style="4" customWidth="1"/>
    <col min="8" max="8" width="10.59765625" style="17" customWidth="1"/>
    <col min="9" max="16384" width="10.59765625" style="4" customWidth="1"/>
  </cols>
  <sheetData>
    <row r="1" spans="1:4" ht="14.25">
      <c r="A1" s="13" t="s">
        <v>30</v>
      </c>
      <c r="B1" s="4"/>
      <c r="D1" s="12"/>
    </row>
    <row r="3" spans="1:8" s="2" customFormat="1" ht="17.25">
      <c r="A3" s="15" t="s">
        <v>36</v>
      </c>
      <c r="B3" s="1"/>
      <c r="C3" s="1"/>
      <c r="D3" s="6"/>
      <c r="E3" s="10"/>
      <c r="H3" s="18"/>
    </row>
    <row r="4" spans="1:8" s="2" customFormat="1" ht="15" thickBot="1">
      <c r="A4" s="1"/>
      <c r="B4" s="1"/>
      <c r="C4" s="1"/>
      <c r="E4" s="10"/>
      <c r="F4" s="14"/>
      <c r="G4" s="14" t="s">
        <v>0</v>
      </c>
      <c r="H4" s="18"/>
    </row>
    <row r="5" spans="1:8" s="3" customFormat="1" ht="15.75" customHeight="1" thickTop="1">
      <c r="A5" s="42" t="s">
        <v>1</v>
      </c>
      <c r="B5" s="43"/>
      <c r="C5" s="20" t="s">
        <v>34</v>
      </c>
      <c r="D5" s="20">
        <v>22</v>
      </c>
      <c r="E5" s="21">
        <v>23</v>
      </c>
      <c r="F5" s="22">
        <v>24</v>
      </c>
      <c r="G5" s="23">
        <v>25</v>
      </c>
      <c r="H5" s="19"/>
    </row>
    <row r="6" spans="1:8" ht="15.75" customHeight="1">
      <c r="A6" s="24" t="s">
        <v>2</v>
      </c>
      <c r="B6" s="25"/>
      <c r="C6" s="26">
        <v>882</v>
      </c>
      <c r="D6" s="26">
        <v>730</v>
      </c>
      <c r="E6" s="26">
        <v>851</v>
      </c>
      <c r="F6" s="27">
        <v>671</v>
      </c>
      <c r="G6" s="27">
        <v>823</v>
      </c>
      <c r="H6" s="17">
        <f>G6/$G$6*100</f>
        <v>100</v>
      </c>
    </row>
    <row r="7" spans="1:9" ht="15.75" customHeight="1">
      <c r="A7" s="28"/>
      <c r="B7" s="29" t="s">
        <v>3</v>
      </c>
      <c r="C7" s="30">
        <v>18</v>
      </c>
      <c r="D7" s="28">
        <v>16</v>
      </c>
      <c r="E7" s="28">
        <v>15</v>
      </c>
      <c r="F7" s="31">
        <v>14</v>
      </c>
      <c r="G7" s="32">
        <v>10</v>
      </c>
      <c r="H7" s="17">
        <f aca="true" t="shared" si="0" ref="H7:H34">G7/$G$6*100</f>
        <v>1.2150668286755772</v>
      </c>
      <c r="I7" s="4">
        <f>RANK(H7,$H$7:$H$34,0)</f>
        <v>14</v>
      </c>
    </row>
    <row r="8" spans="1:9" ht="15.75" customHeight="1">
      <c r="A8" s="28"/>
      <c r="B8" s="29" t="s">
        <v>4</v>
      </c>
      <c r="C8" s="30">
        <v>7</v>
      </c>
      <c r="D8" s="28">
        <v>6</v>
      </c>
      <c r="E8" s="28">
        <v>3</v>
      </c>
      <c r="F8" s="31">
        <v>2</v>
      </c>
      <c r="G8" s="32">
        <v>1</v>
      </c>
      <c r="H8" s="17">
        <f t="shared" si="0"/>
        <v>0.12150668286755771</v>
      </c>
      <c r="I8" s="4">
        <f aca="true" t="shared" si="1" ref="I8:I34">RANK(H8,$H$7:$H$34,0)</f>
        <v>26</v>
      </c>
    </row>
    <row r="9" spans="1:9" ht="15.75" customHeight="1">
      <c r="A9" s="28"/>
      <c r="B9" s="29" t="s">
        <v>5</v>
      </c>
      <c r="C9" s="30">
        <v>93</v>
      </c>
      <c r="D9" s="28">
        <v>48</v>
      </c>
      <c r="E9" s="28">
        <v>106</v>
      </c>
      <c r="F9" s="31">
        <v>54</v>
      </c>
      <c r="G9" s="32">
        <v>105</v>
      </c>
      <c r="H9" s="17">
        <f t="shared" si="0"/>
        <v>12.75820170109356</v>
      </c>
      <c r="I9" s="4">
        <f t="shared" si="1"/>
        <v>4</v>
      </c>
    </row>
    <row r="10" spans="1:9" ht="15.75" customHeight="1">
      <c r="A10" s="28"/>
      <c r="B10" s="29" t="s">
        <v>6</v>
      </c>
      <c r="C10" s="30">
        <v>76</v>
      </c>
      <c r="D10" s="28">
        <v>53</v>
      </c>
      <c r="E10" s="28">
        <v>45</v>
      </c>
      <c r="F10" s="31">
        <v>43</v>
      </c>
      <c r="G10" s="32">
        <v>49</v>
      </c>
      <c r="H10" s="17">
        <f t="shared" si="0"/>
        <v>5.953827460510328</v>
      </c>
      <c r="I10" s="4">
        <f t="shared" si="1"/>
        <v>5</v>
      </c>
    </row>
    <row r="11" spans="1:9" ht="15.75" customHeight="1">
      <c r="A11" s="28"/>
      <c r="B11" s="29" t="s">
        <v>7</v>
      </c>
      <c r="C11" s="30">
        <v>18</v>
      </c>
      <c r="D11" s="28">
        <v>17</v>
      </c>
      <c r="E11" s="28">
        <v>19</v>
      </c>
      <c r="F11" s="31">
        <v>17</v>
      </c>
      <c r="G11" s="32">
        <v>18</v>
      </c>
      <c r="H11" s="17">
        <f t="shared" si="0"/>
        <v>2.187120291616039</v>
      </c>
      <c r="I11" s="4">
        <f t="shared" si="1"/>
        <v>11</v>
      </c>
    </row>
    <row r="12" spans="1:9" ht="15.75" customHeight="1">
      <c r="A12" s="28"/>
      <c r="B12" s="29" t="s">
        <v>8</v>
      </c>
      <c r="C12" s="30">
        <v>15</v>
      </c>
      <c r="D12" s="28">
        <v>17</v>
      </c>
      <c r="E12" s="28">
        <v>19</v>
      </c>
      <c r="F12" s="31">
        <v>10</v>
      </c>
      <c r="G12" s="32">
        <v>15</v>
      </c>
      <c r="H12" s="17">
        <f t="shared" si="0"/>
        <v>1.8226002430133657</v>
      </c>
      <c r="I12" s="4">
        <f t="shared" si="1"/>
        <v>13</v>
      </c>
    </row>
    <row r="13" spans="1:9" ht="15.75" customHeight="1">
      <c r="A13" s="28"/>
      <c r="B13" s="29" t="s">
        <v>9</v>
      </c>
      <c r="C13" s="30">
        <v>71</v>
      </c>
      <c r="D13" s="28">
        <v>58</v>
      </c>
      <c r="E13" s="28">
        <v>48</v>
      </c>
      <c r="F13" s="31">
        <v>45</v>
      </c>
      <c r="G13" s="32">
        <v>40</v>
      </c>
      <c r="H13" s="17">
        <f t="shared" si="0"/>
        <v>4.860267314702309</v>
      </c>
      <c r="I13" s="4">
        <f t="shared" si="1"/>
        <v>7</v>
      </c>
    </row>
    <row r="14" spans="1:9" ht="15.75" customHeight="1">
      <c r="A14" s="28"/>
      <c r="B14" s="29" t="s">
        <v>10</v>
      </c>
      <c r="C14" s="30">
        <v>34</v>
      </c>
      <c r="D14" s="28">
        <v>29</v>
      </c>
      <c r="E14" s="28">
        <v>27</v>
      </c>
      <c r="F14" s="31">
        <v>32</v>
      </c>
      <c r="G14" s="32">
        <v>34</v>
      </c>
      <c r="H14" s="17">
        <f t="shared" si="0"/>
        <v>4.131227217496963</v>
      </c>
      <c r="I14" s="4">
        <f t="shared" si="1"/>
        <v>8</v>
      </c>
    </row>
    <row r="15" spans="1:9" ht="15.75" customHeight="1">
      <c r="A15" s="28"/>
      <c r="B15" s="29" t="s">
        <v>11</v>
      </c>
      <c r="C15" s="30">
        <v>1</v>
      </c>
      <c r="D15" s="28">
        <v>1</v>
      </c>
      <c r="E15" s="28">
        <v>3</v>
      </c>
      <c r="F15" s="31">
        <v>3</v>
      </c>
      <c r="G15" s="32">
        <v>1</v>
      </c>
      <c r="H15" s="17">
        <f t="shared" si="0"/>
        <v>0.12150668286755771</v>
      </c>
      <c r="I15" s="4">
        <f t="shared" si="1"/>
        <v>26</v>
      </c>
    </row>
    <row r="16" spans="1:9" ht="15.75" customHeight="1">
      <c r="A16" s="28"/>
      <c r="B16" s="29" t="s">
        <v>12</v>
      </c>
      <c r="C16" s="30">
        <v>7</v>
      </c>
      <c r="D16" s="28">
        <v>4</v>
      </c>
      <c r="E16" s="28">
        <v>6</v>
      </c>
      <c r="F16" s="31">
        <v>6</v>
      </c>
      <c r="G16" s="32">
        <v>4</v>
      </c>
      <c r="H16" s="17">
        <f t="shared" si="0"/>
        <v>0.48602673147023084</v>
      </c>
      <c r="I16" s="4">
        <f t="shared" si="1"/>
        <v>22</v>
      </c>
    </row>
    <row r="17" spans="1:9" ht="15.75" customHeight="1">
      <c r="A17" s="28"/>
      <c r="B17" s="29" t="s">
        <v>13</v>
      </c>
      <c r="C17" s="30">
        <v>11</v>
      </c>
      <c r="D17" s="28">
        <v>14</v>
      </c>
      <c r="E17" s="28">
        <v>11</v>
      </c>
      <c r="F17" s="31">
        <v>9</v>
      </c>
      <c r="G17" s="32">
        <v>9</v>
      </c>
      <c r="H17" s="17">
        <f t="shared" si="0"/>
        <v>1.0935601458080195</v>
      </c>
      <c r="I17" s="4">
        <f t="shared" si="1"/>
        <v>16</v>
      </c>
    </row>
    <row r="18" spans="1:9" ht="15.75" customHeight="1">
      <c r="A18" s="28"/>
      <c r="B18" s="29" t="s">
        <v>31</v>
      </c>
      <c r="C18" s="30">
        <v>11</v>
      </c>
      <c r="D18" s="28">
        <v>8</v>
      </c>
      <c r="E18" s="28">
        <v>10</v>
      </c>
      <c r="F18" s="31">
        <v>15</v>
      </c>
      <c r="G18" s="32">
        <v>9</v>
      </c>
      <c r="H18" s="17">
        <f t="shared" si="0"/>
        <v>1.0935601458080195</v>
      </c>
      <c r="I18" s="4">
        <f t="shared" si="1"/>
        <v>16</v>
      </c>
    </row>
    <row r="19" spans="1:9" ht="15.75" customHeight="1">
      <c r="A19" s="28"/>
      <c r="B19" s="29" t="s">
        <v>14</v>
      </c>
      <c r="C19" s="30">
        <v>18</v>
      </c>
      <c r="D19" s="28">
        <v>18</v>
      </c>
      <c r="E19" s="28">
        <v>21</v>
      </c>
      <c r="F19" s="31">
        <v>23</v>
      </c>
      <c r="G19" s="32">
        <v>22</v>
      </c>
      <c r="H19" s="17">
        <f t="shared" si="0"/>
        <v>2.67314702308627</v>
      </c>
      <c r="I19" s="4">
        <f t="shared" si="1"/>
        <v>9</v>
      </c>
    </row>
    <row r="20" spans="1:9" ht="15.75" customHeight="1">
      <c r="A20" s="28"/>
      <c r="B20" s="29" t="s">
        <v>15</v>
      </c>
      <c r="C20" s="30">
        <v>19</v>
      </c>
      <c r="D20" s="28">
        <v>15</v>
      </c>
      <c r="E20" s="28">
        <v>17</v>
      </c>
      <c r="F20" s="31">
        <v>12</v>
      </c>
      <c r="G20" s="32">
        <v>16</v>
      </c>
      <c r="H20" s="17">
        <f t="shared" si="0"/>
        <v>1.9441069258809234</v>
      </c>
      <c r="I20" s="4">
        <f t="shared" si="1"/>
        <v>12</v>
      </c>
    </row>
    <row r="21" spans="1:9" ht="15.75" customHeight="1">
      <c r="A21" s="28"/>
      <c r="B21" s="29" t="s">
        <v>16</v>
      </c>
      <c r="C21" s="30">
        <v>8</v>
      </c>
      <c r="D21" s="28">
        <v>6</v>
      </c>
      <c r="E21" s="28">
        <v>7</v>
      </c>
      <c r="F21" s="31">
        <v>9</v>
      </c>
      <c r="G21" s="32">
        <v>5</v>
      </c>
      <c r="H21" s="17">
        <f t="shared" si="0"/>
        <v>0.6075334143377886</v>
      </c>
      <c r="I21" s="4">
        <f t="shared" si="1"/>
        <v>20</v>
      </c>
    </row>
    <row r="22" spans="1:9" ht="15.75" customHeight="1">
      <c r="A22" s="28"/>
      <c r="B22" s="29" t="s">
        <v>17</v>
      </c>
      <c r="C22" s="30">
        <v>2</v>
      </c>
      <c r="D22" s="28">
        <v>2</v>
      </c>
      <c r="E22" s="28">
        <v>4</v>
      </c>
      <c r="F22" s="31">
        <v>2</v>
      </c>
      <c r="G22" s="32">
        <v>2</v>
      </c>
      <c r="H22" s="17">
        <f t="shared" si="0"/>
        <v>0.24301336573511542</v>
      </c>
      <c r="I22" s="4">
        <f t="shared" si="1"/>
        <v>24</v>
      </c>
    </row>
    <row r="23" spans="1:9" ht="15.75" customHeight="1">
      <c r="A23" s="28"/>
      <c r="B23" s="29" t="s">
        <v>18</v>
      </c>
      <c r="C23" s="30">
        <v>3</v>
      </c>
      <c r="D23" s="28">
        <v>5</v>
      </c>
      <c r="E23" s="28">
        <v>5</v>
      </c>
      <c r="F23" s="31">
        <v>1</v>
      </c>
      <c r="G23" s="32">
        <v>5</v>
      </c>
      <c r="H23" s="17">
        <f t="shared" si="0"/>
        <v>0.6075334143377886</v>
      </c>
      <c r="I23" s="4">
        <f t="shared" si="1"/>
        <v>20</v>
      </c>
    </row>
    <row r="24" spans="1:7" ht="15.75" customHeight="1">
      <c r="A24" s="28"/>
      <c r="B24" s="29" t="s">
        <v>19</v>
      </c>
      <c r="C24" s="33">
        <v>7</v>
      </c>
      <c r="D24" s="28" t="s">
        <v>33</v>
      </c>
      <c r="E24" s="33" t="s">
        <v>33</v>
      </c>
      <c r="F24" s="34" t="s">
        <v>35</v>
      </c>
      <c r="G24" s="35" t="s">
        <v>35</v>
      </c>
    </row>
    <row r="25" spans="1:9" ht="15.75" customHeight="1">
      <c r="A25" s="28"/>
      <c r="B25" s="29" t="s">
        <v>20</v>
      </c>
      <c r="C25" s="30">
        <v>158</v>
      </c>
      <c r="D25" s="28">
        <v>117</v>
      </c>
      <c r="E25" s="28">
        <v>136</v>
      </c>
      <c r="F25" s="31">
        <v>82</v>
      </c>
      <c r="G25" s="32">
        <v>109</v>
      </c>
      <c r="H25" s="17">
        <f t="shared" si="0"/>
        <v>13.24422843256379</v>
      </c>
      <c r="I25" s="4">
        <f t="shared" si="1"/>
        <v>3</v>
      </c>
    </row>
    <row r="26" spans="1:9" ht="15.75" customHeight="1">
      <c r="A26" s="28"/>
      <c r="B26" s="29" t="s">
        <v>21</v>
      </c>
      <c r="C26" s="30">
        <v>7</v>
      </c>
      <c r="D26" s="28">
        <v>3</v>
      </c>
      <c r="E26" s="28">
        <v>6</v>
      </c>
      <c r="F26" s="31">
        <v>8</v>
      </c>
      <c r="G26" s="32">
        <v>9</v>
      </c>
      <c r="H26" s="17">
        <f t="shared" si="0"/>
        <v>1.0935601458080195</v>
      </c>
      <c r="I26" s="4">
        <f t="shared" si="1"/>
        <v>16</v>
      </c>
    </row>
    <row r="27" spans="1:9" ht="15.75" customHeight="1">
      <c r="A27" s="28"/>
      <c r="B27" s="29" t="s">
        <v>22</v>
      </c>
      <c r="C27" s="30">
        <v>2</v>
      </c>
      <c r="D27" s="28">
        <v>3</v>
      </c>
      <c r="E27" s="28">
        <v>3</v>
      </c>
      <c r="F27" s="31">
        <v>5</v>
      </c>
      <c r="G27" s="32">
        <v>6</v>
      </c>
      <c r="H27" s="17">
        <f t="shared" si="0"/>
        <v>0.7290400972053462</v>
      </c>
      <c r="I27" s="4">
        <f t="shared" si="1"/>
        <v>19</v>
      </c>
    </row>
    <row r="28" spans="1:9" ht="15.75" customHeight="1">
      <c r="A28" s="28"/>
      <c r="B28" s="29" t="s">
        <v>23</v>
      </c>
      <c r="C28" s="30">
        <v>11</v>
      </c>
      <c r="D28" s="28">
        <v>17</v>
      </c>
      <c r="E28" s="28">
        <v>13</v>
      </c>
      <c r="F28" s="31">
        <v>14</v>
      </c>
      <c r="G28" s="32">
        <v>22</v>
      </c>
      <c r="H28" s="17">
        <f t="shared" si="0"/>
        <v>2.67314702308627</v>
      </c>
      <c r="I28" s="4">
        <f t="shared" si="1"/>
        <v>9</v>
      </c>
    </row>
    <row r="29" spans="1:9" ht="15.75" customHeight="1">
      <c r="A29" s="28"/>
      <c r="B29" s="29" t="s">
        <v>24</v>
      </c>
      <c r="C29" s="30">
        <v>12</v>
      </c>
      <c r="D29" s="28">
        <v>9</v>
      </c>
      <c r="E29" s="28">
        <v>22</v>
      </c>
      <c r="F29" s="31">
        <v>11</v>
      </c>
      <c r="G29" s="32">
        <v>10</v>
      </c>
      <c r="H29" s="17">
        <f t="shared" si="0"/>
        <v>1.2150668286755772</v>
      </c>
      <c r="I29" s="4">
        <f t="shared" si="1"/>
        <v>14</v>
      </c>
    </row>
    <row r="30" spans="1:9" ht="15.75" customHeight="1">
      <c r="A30" s="28"/>
      <c r="B30" s="29" t="s">
        <v>25</v>
      </c>
      <c r="C30" s="30">
        <v>6</v>
      </c>
      <c r="D30" s="28">
        <v>3</v>
      </c>
      <c r="E30" s="28">
        <v>9</v>
      </c>
      <c r="F30" s="31">
        <v>9</v>
      </c>
      <c r="G30" s="32">
        <v>3</v>
      </c>
      <c r="H30" s="17">
        <f t="shared" si="0"/>
        <v>0.3645200486026731</v>
      </c>
      <c r="I30" s="4">
        <f t="shared" si="1"/>
        <v>23</v>
      </c>
    </row>
    <row r="31" spans="1:9" ht="15.75" customHeight="1">
      <c r="A31" s="28"/>
      <c r="B31" s="29" t="s">
        <v>26</v>
      </c>
      <c r="C31" s="30">
        <v>3</v>
      </c>
      <c r="D31" s="28">
        <v>4</v>
      </c>
      <c r="E31" s="28">
        <v>4</v>
      </c>
      <c r="F31" s="31">
        <v>3</v>
      </c>
      <c r="G31" s="32">
        <v>2</v>
      </c>
      <c r="H31" s="17">
        <f t="shared" si="0"/>
        <v>0.24301336573511542</v>
      </c>
      <c r="I31" s="4">
        <f t="shared" si="1"/>
        <v>24</v>
      </c>
    </row>
    <row r="32" spans="1:9" ht="15.75" customHeight="1">
      <c r="A32" s="28"/>
      <c r="B32" s="29" t="s">
        <v>27</v>
      </c>
      <c r="C32" s="30">
        <v>40</v>
      </c>
      <c r="D32" s="28">
        <v>19</v>
      </c>
      <c r="E32" s="28">
        <v>32</v>
      </c>
      <c r="F32" s="31">
        <v>14</v>
      </c>
      <c r="G32" s="32">
        <v>43</v>
      </c>
      <c r="H32" s="17">
        <f t="shared" si="0"/>
        <v>5.224787363304982</v>
      </c>
      <c r="I32" s="4">
        <f t="shared" si="1"/>
        <v>6</v>
      </c>
    </row>
    <row r="33" spans="1:9" ht="15.75" customHeight="1">
      <c r="A33" s="28"/>
      <c r="B33" s="29" t="s">
        <v>28</v>
      </c>
      <c r="C33" s="30">
        <v>94</v>
      </c>
      <c r="D33" s="28">
        <v>110</v>
      </c>
      <c r="E33" s="28">
        <v>136</v>
      </c>
      <c r="F33" s="31">
        <v>121</v>
      </c>
      <c r="G33" s="32">
        <v>135</v>
      </c>
      <c r="H33" s="17">
        <f t="shared" si="0"/>
        <v>16.403402187120292</v>
      </c>
      <c r="I33" s="4">
        <f t="shared" si="1"/>
        <v>2</v>
      </c>
    </row>
    <row r="34" spans="1:9" ht="15.75" customHeight="1">
      <c r="A34" s="36"/>
      <c r="B34" s="29" t="s">
        <v>29</v>
      </c>
      <c r="C34" s="31">
        <v>130</v>
      </c>
      <c r="D34" s="36">
        <v>128</v>
      </c>
      <c r="E34" s="36">
        <v>124</v>
      </c>
      <c r="F34" s="31">
        <v>107</v>
      </c>
      <c r="G34" s="32">
        <v>139</v>
      </c>
      <c r="H34" s="17">
        <f t="shared" si="0"/>
        <v>16.889428918590525</v>
      </c>
      <c r="I34" s="4">
        <f t="shared" si="1"/>
        <v>1</v>
      </c>
    </row>
    <row r="35" spans="1:7" ht="12" customHeight="1">
      <c r="A35" s="37"/>
      <c r="B35" s="38"/>
      <c r="C35" s="37"/>
      <c r="D35" s="39"/>
      <c r="E35" s="37"/>
      <c r="F35" s="37"/>
      <c r="G35" s="40"/>
    </row>
    <row r="36" spans="1:8" ht="15.75" customHeight="1">
      <c r="A36" s="41" t="s">
        <v>32</v>
      </c>
      <c r="B36" s="36"/>
      <c r="C36" s="36"/>
      <c r="D36" s="36"/>
      <c r="E36" s="31"/>
      <c r="F36" s="36"/>
      <c r="G36" s="28"/>
      <c r="H36" s="17">
        <f>SUM(H7:H35)</f>
        <v>100</v>
      </c>
    </row>
    <row r="37" spans="1:6" ht="14.25">
      <c r="A37" s="5"/>
      <c r="B37" s="7"/>
      <c r="C37" s="5"/>
      <c r="D37" s="5"/>
      <c r="E37" s="11"/>
      <c r="F37" s="5"/>
    </row>
    <row r="38" spans="1:7" ht="14.25">
      <c r="A38" s="5"/>
      <c r="B38" s="7"/>
      <c r="C38" s="5"/>
      <c r="D38" s="5"/>
      <c r="E38" s="11"/>
      <c r="F38" s="5"/>
      <c r="G38" s="16"/>
    </row>
  </sheetData>
  <sheetProtection/>
  <mergeCells count="1">
    <mergeCell ref="A5:B5"/>
  </mergeCells>
  <printOptions horizontalCentered="1"/>
  <pageMargins left="0.7874015748031497" right="0" top="0.984251968503937" bottom="0.7874015748031497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佐藤 沙織</cp:lastModifiedBy>
  <cp:lastPrinted>2014-08-19T06:56:23Z</cp:lastPrinted>
  <dcterms:created xsi:type="dcterms:W3CDTF">2003-01-27T07:19:10Z</dcterms:created>
  <dcterms:modified xsi:type="dcterms:W3CDTF">2014-11-28T05:29:42Z</dcterms:modified>
  <cp:category/>
  <cp:version/>
  <cp:contentType/>
  <cp:contentStatus/>
</cp:coreProperties>
</file>