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28920" yWindow="2805" windowWidth="29040" windowHeight="15720"/>
  </bookViews>
  <sheets>
    <sheet name="附属病院" sheetId="1" r:id="rId1"/>
    <sheet name="診療所" sheetId="2" r:id="rId2"/>
  </sheets>
  <externalReferences>
    <externalReference r:id="rId3"/>
  </externalReferences>
  <definedNames>
    <definedName name="_xlnm.Print_Titles" localSheetId="1">診療所!$1:$4</definedName>
    <definedName name="_xlnm.Print_Titles" localSheetId="0">附属病院!$1:$4</definedName>
    <definedName name="機器区分">OFFSET([1]マスタ!$C$3,0,0,COUNTA([1]マスタ!$C:$C)-1,1)</definedName>
    <definedName name="設置場所">OFFSET([1]マスタ!$B$3,0,0,COUNTA([1]マスタ!$B:$B)-1,1)</definedName>
    <definedName name="選択">OFFSET([1]マスタ!$E$3,0,0,COUNTA([1]マスタ!$E:$E)-1,1)</definedName>
    <definedName name="端末区分">OFFSET([1]マスタ!#REF!,0,0,COUNTA([1]マスタ!#REF!)-1,1)</definedName>
    <definedName name="有線無線">OFFSET([1]マスタ!$D$3,0,0,COUNTA([1]マスタ!$D:$D)-1,1)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4" i="1" l="1"/>
  <c r="U43" i="1"/>
  <c r="U42" i="1"/>
  <c r="U41" i="1"/>
  <c r="U40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8" i="1"/>
  <c r="U17" i="1"/>
  <c r="U15" i="1"/>
  <c r="U14" i="1"/>
  <c r="U13" i="1"/>
  <c r="U12" i="1"/>
  <c r="U11" i="1"/>
  <c r="U10" i="1"/>
  <c r="U8" i="1"/>
  <c r="U5" i="1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C17" i="2"/>
  <c r="X45" i="1"/>
  <c r="W45" i="1"/>
  <c r="V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U45" i="1" l="1"/>
</calcChain>
</file>

<file path=xl/sharedStrings.xml><?xml version="1.0" encoding="utf-8"?>
<sst xmlns="http://schemas.openxmlformats.org/spreadsheetml/2006/main" count="104" uniqueCount="79">
  <si>
    <t>設置場所</t>
    <rPh sb="0" eb="4">
      <t>セッチバショ</t>
    </rPh>
    <phoneticPr fontId="4"/>
  </si>
  <si>
    <t>ハードウェア機種</t>
    <rPh sb="6" eb="8">
      <t>キシュ</t>
    </rPh>
    <phoneticPr fontId="4"/>
  </si>
  <si>
    <t>デスクトップPC</t>
    <phoneticPr fontId="4"/>
  </si>
  <si>
    <t>ノートPC</t>
    <phoneticPr fontId="4"/>
  </si>
  <si>
    <t>21.5型ワイドディスプレイ</t>
    <rPh sb="4" eb="5">
      <t>ガタ</t>
    </rPh>
    <phoneticPr fontId="4"/>
  </si>
  <si>
    <t>放射線レポート用モニタ</t>
    <rPh sb="0" eb="3">
      <t>ホウシャセン</t>
    </rPh>
    <phoneticPr fontId="4"/>
  </si>
  <si>
    <t>高精細モニタ（2Mカラー）</t>
    <phoneticPr fontId="4"/>
  </si>
  <si>
    <t xml:space="preserve">タブレットPC (10.5インチ) </t>
    <phoneticPr fontId="4"/>
  </si>
  <si>
    <t>プリンタ（A3カラー）</t>
    <phoneticPr fontId="4"/>
  </si>
  <si>
    <t>プリンタ（A3モノクロ）</t>
    <phoneticPr fontId="4"/>
  </si>
  <si>
    <t>プリンタ（A4モノクロ）</t>
    <phoneticPr fontId="4"/>
  </si>
  <si>
    <t>モバイルプリンタ</t>
    <phoneticPr fontId="4"/>
  </si>
  <si>
    <t>ラベルプリンタ</t>
    <phoneticPr fontId="4"/>
  </si>
  <si>
    <t>リストバンドプリンタ</t>
    <phoneticPr fontId="4"/>
  </si>
  <si>
    <t>複合機(A4モノクロ)</t>
    <phoneticPr fontId="4"/>
  </si>
  <si>
    <t>複写伝票プリンタ</t>
    <phoneticPr fontId="4"/>
  </si>
  <si>
    <t>A4スキャナ(文書)</t>
    <phoneticPr fontId="4"/>
  </si>
  <si>
    <t>A6スキャナ(保険証)</t>
    <phoneticPr fontId="4"/>
  </si>
  <si>
    <t>ﾊﾞｰｺｰﾄﾞﾘｰﾀﾞ</t>
    <phoneticPr fontId="4"/>
  </si>
  <si>
    <t>磁気ｶｰﾄﾞﾘｰﾀﾞ</t>
    <phoneticPr fontId="4"/>
  </si>
  <si>
    <t>ICカードリーダ</t>
    <phoneticPr fontId="4"/>
  </si>
  <si>
    <t>診察券発行機</t>
    <phoneticPr fontId="4"/>
  </si>
  <si>
    <t>バイタル測定器</t>
    <rPh sb="4" eb="7">
      <t>ソクテイキ</t>
    </rPh>
    <phoneticPr fontId="4"/>
  </si>
  <si>
    <t>パブリッシャー</t>
    <phoneticPr fontId="4"/>
  </si>
  <si>
    <t>サーバ室</t>
  </si>
  <si>
    <t>モバイルプリンタ（訪問介護）</t>
  </si>
  <si>
    <t>モバイル端末（訪問看護用）</t>
  </si>
  <si>
    <t>リハビリ部門/スタッフコーナ</t>
  </si>
  <si>
    <t>リハビリ部門/スタッフコーナー</t>
  </si>
  <si>
    <t>リハビリ部門/リハビリ室</t>
  </si>
  <si>
    <t>リハビリ部門/診察室</t>
  </si>
  <si>
    <t>医事部門/事務エリア</t>
  </si>
  <si>
    <t>医事部門/受付カウンター</t>
  </si>
  <si>
    <t>医大/救急</t>
  </si>
  <si>
    <t>医大/放射線</t>
  </si>
  <si>
    <t>栄養部門/事務</t>
  </si>
  <si>
    <t>栄養部門/事務・更衣</t>
  </si>
  <si>
    <t>外来・病棟部門/看護師休憩室</t>
  </si>
  <si>
    <t>外来部門/スタッフホール</t>
  </si>
  <si>
    <t>外来部門/外来患者処置室</t>
  </si>
  <si>
    <t>外来部門/外来面談室</t>
  </si>
  <si>
    <t>外来部門/救急治療手術室</t>
  </si>
  <si>
    <t>外来部門/初療室</t>
  </si>
  <si>
    <t>外来部門/初療室外</t>
  </si>
  <si>
    <t>外来部門/初療室内</t>
  </si>
  <si>
    <t>外来部門/診察室１</t>
  </si>
  <si>
    <t>外来部門/診察室２</t>
  </si>
  <si>
    <t>外来部門/診察室３</t>
  </si>
  <si>
    <t>管理部門/サーバ室（予備）</t>
  </si>
  <si>
    <t>管理部門/センター長室</t>
  </si>
  <si>
    <t>管理部門/医師・学生控室</t>
  </si>
  <si>
    <t>管理部門/院長室</t>
  </si>
  <si>
    <t>管理部門/事務室</t>
  </si>
  <si>
    <t>管理部門/地域連携室</t>
  </si>
  <si>
    <t>検査部門/検査室</t>
  </si>
  <si>
    <t>病棟部門/スタッフステーション</t>
  </si>
  <si>
    <t>病棟部門/病棟面談室</t>
  </si>
  <si>
    <t>病棟部門/面談室</t>
  </si>
  <si>
    <t>放射線部門/捜査室２（CT）</t>
  </si>
  <si>
    <t>放射線部門/操作室１</t>
  </si>
  <si>
    <t>放射線部門/操作室２CT</t>
  </si>
  <si>
    <t>放射線部門/MRI室</t>
    <rPh sb="9" eb="10">
      <t>シツ</t>
    </rPh>
    <phoneticPr fontId="4"/>
  </si>
  <si>
    <t>薬剤部門/DI室</t>
  </si>
  <si>
    <t>薬剤部門/調剤室</t>
  </si>
  <si>
    <t>総計</t>
  </si>
  <si>
    <t>合計</t>
    <rPh sb="0" eb="2">
      <t>ゴウケイ</t>
    </rPh>
    <phoneticPr fontId="4"/>
  </si>
  <si>
    <t>処置室</t>
    <rPh sb="0" eb="1">
      <t>ショチ</t>
    </rPh>
    <rPh sb="1" eb="2">
      <t>シツ</t>
    </rPh>
    <phoneticPr fontId="2"/>
  </si>
  <si>
    <t>診察室１</t>
  </si>
  <si>
    <t>診察室２</t>
  </si>
  <si>
    <t>診察室３</t>
  </si>
  <si>
    <t>薬局</t>
  </si>
  <si>
    <t>放射線操作室</t>
  </si>
  <si>
    <t>診察室５</t>
    <rPh sb="0" eb="3">
      <t>シンサツシツ</t>
    </rPh>
    <phoneticPr fontId="1"/>
  </si>
  <si>
    <t>心理検査室</t>
    <rPh sb="0" eb="5">
      <t>シンリケンサシツ</t>
    </rPh>
    <phoneticPr fontId="1"/>
  </si>
  <si>
    <t>受付</t>
    <rPh sb="0" eb="2">
      <t>ウケツケ</t>
    </rPh>
    <phoneticPr fontId="1"/>
  </si>
  <si>
    <t>事務室</t>
    <rPh sb="0" eb="2">
      <t>ジムシツ</t>
    </rPh>
    <phoneticPr fontId="2"/>
  </si>
  <si>
    <t>その他</t>
    <rPh sb="2" eb="3">
      <t>タ</t>
    </rPh>
    <phoneticPr fontId="4"/>
  </si>
  <si>
    <t>別紙4　ふたば医療センター附属病院　端末台数一覧</t>
    <rPh sb="0" eb="2">
      <t>ベッシ</t>
    </rPh>
    <rPh sb="7" eb="9">
      <t>イリョウ</t>
    </rPh>
    <rPh sb="13" eb="17">
      <t>フゾクビョウイン</t>
    </rPh>
    <rPh sb="18" eb="20">
      <t>タンマツ</t>
    </rPh>
    <rPh sb="20" eb="22">
      <t>ダイスウ</t>
    </rPh>
    <rPh sb="22" eb="24">
      <t>イチラン</t>
    </rPh>
    <phoneticPr fontId="4"/>
  </si>
  <si>
    <t>別紙4　ふたば復興診療所　端末台数一覧</t>
    <rPh sb="0" eb="2">
      <t>ベッシ</t>
    </rPh>
    <rPh sb="7" eb="12">
      <t>フッコウシンリョウジョ</t>
    </rPh>
    <rPh sb="13" eb="15">
      <t>タンマツ</t>
    </rPh>
    <rPh sb="15" eb="17">
      <t>ダイスウ</t>
    </rPh>
    <rPh sb="17" eb="19">
      <t>イチラン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</si>
</sst>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b/>
      <sz val="16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9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textRotation="255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externalLink" Target="externalLinks/externalLink1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更新履歴"/>
      <sheetName val="★IP払出規約"/>
      <sheetName val="★端末命名規約"/>
      <sheetName val="機器明細"/>
      <sheetName val="IPアドレス(サーバ)"/>
      <sheetName val="IPアドレス(CC)"/>
      <sheetName val="IPアドレス(モダリティ系)"/>
      <sheetName val="IPアドレス(クライアント無線)"/>
      <sheetName val="IPアドレス(クライアント有線)"/>
      <sheetName val="マスタ"/>
      <sheetName val="ほりこめ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B1" t="str">
            <v>↓セルのコピー・移動禁止！(編集しなおすこと)↓</v>
          </cell>
        </row>
        <row r="2">
          <cell r="B2" t="str">
            <v>設置場所</v>
          </cell>
          <cell r="C2" t="str">
            <v>機器区分</v>
          </cell>
          <cell r="D2" t="str">
            <v>有線・無線</v>
          </cell>
          <cell r="E2" t="str">
            <v>選択</v>
          </cell>
        </row>
        <row r="3">
          <cell r="B3" t="str">
            <v>富士通DC</v>
          </cell>
          <cell r="C3" t="str">
            <v>物理サーバ</v>
          </cell>
          <cell r="D3" t="str">
            <v>有線</v>
          </cell>
          <cell r="E3" t="str">
            <v>●</v>
          </cell>
        </row>
        <row r="4">
          <cell r="B4" t="str">
            <v>サーバ室</v>
          </cell>
          <cell r="C4" t="str">
            <v>仮想サーバ</v>
          </cell>
          <cell r="D4" t="str">
            <v>無線</v>
          </cell>
          <cell r="E4" t="str">
            <v>-</v>
          </cell>
        </row>
        <row r="5">
          <cell r="B5" t="str">
            <v>1階事務室</v>
          </cell>
          <cell r="C5" t="str">
            <v>仮想PC</v>
          </cell>
          <cell r="D5" t="str">
            <v>モバイル</v>
          </cell>
        </row>
        <row r="6">
          <cell r="B6" t="str">
            <v>1階診察室①</v>
          </cell>
          <cell r="C6" t="str">
            <v>デスクトップPC</v>
          </cell>
        </row>
        <row r="7">
          <cell r="B7" t="str">
            <v>1階診察室②</v>
          </cell>
          <cell r="C7" t="str">
            <v>ノートPC</v>
          </cell>
        </row>
        <row r="8">
          <cell r="B8" t="str">
            <v>1階診察室③</v>
          </cell>
          <cell r="C8" t="str">
            <v>複合機</v>
          </cell>
        </row>
        <row r="9">
          <cell r="B9" t="str">
            <v>1階診察室④</v>
          </cell>
          <cell r="C9" t="str">
            <v>プリンタ（小）</v>
          </cell>
        </row>
        <row r="10">
          <cell r="B10" t="str">
            <v>1階診察室⑤</v>
          </cell>
          <cell r="C10" t="str">
            <v>プリンタ（大）</v>
          </cell>
        </row>
        <row r="11">
          <cell r="B11" t="str">
            <v>1階診察室⑦</v>
          </cell>
          <cell r="C11" t="str">
            <v>ラベルプリンタ</v>
          </cell>
        </row>
        <row r="12">
          <cell r="B12" t="str">
            <v>1階診察室前室</v>
          </cell>
          <cell r="C12" t="str">
            <v>リストバンドプリンタ</v>
          </cell>
        </row>
        <row r="13">
          <cell r="B13" t="str">
            <v>1階放射線科</v>
          </cell>
          <cell r="C13" t="str">
            <v>無線AP</v>
          </cell>
        </row>
        <row r="14">
          <cell r="B14" t="str">
            <v>1階検査科</v>
          </cell>
          <cell r="C14" t="str">
            <v>NW機器</v>
          </cell>
        </row>
        <row r="15">
          <cell r="B15" t="str">
            <v>1階栄養科</v>
          </cell>
          <cell r="C15" t="str">
            <v>デスクトップPC分離型</v>
          </cell>
        </row>
        <row r="16">
          <cell r="B16" t="str">
            <v>1階薬局</v>
          </cell>
          <cell r="C16" t="str">
            <v>モバイル端末</v>
          </cell>
        </row>
        <row r="17">
          <cell r="B17" t="str">
            <v>2階NS</v>
          </cell>
          <cell r="C17" t="str">
            <v>NAS</v>
          </cell>
        </row>
        <row r="18">
          <cell r="B18" t="str">
            <v>2階手術室</v>
          </cell>
          <cell r="C18" t="str">
            <v>PDA</v>
          </cell>
        </row>
        <row r="19">
          <cell r="B19" t="str">
            <v>3階訪問看護室</v>
          </cell>
        </row>
        <row r="20">
          <cell r="B20" t="str">
            <v>3階医局</v>
          </cell>
        </row>
        <row r="21">
          <cell r="B21" t="str">
            <v>3階会議室</v>
          </cell>
        </row>
        <row r="22">
          <cell r="B22" t="str">
            <v>3階医師室</v>
          </cell>
        </row>
        <row r="23">
          <cell r="B23" t="str">
            <v>職員棟)ミーティング室</v>
          </cell>
        </row>
        <row r="24">
          <cell r="B24" t="str">
            <v>職員棟)備品庫</v>
          </cell>
        </row>
        <row r="25">
          <cell r="B25" t="str">
            <v>モバイル</v>
          </cell>
        </row>
        <row r="26">
          <cell r="B26" t="str">
            <v>★予備</v>
          </cell>
        </row>
        <row r="27">
          <cell r="B27" t="str">
            <v>3階</v>
          </cell>
        </row>
        <row r="28">
          <cell r="B28" t="str">
            <v>2階</v>
          </cell>
        </row>
        <row r="29">
          <cell r="B29" t="str">
            <v>1階</v>
          </cell>
        </row>
        <row r="30">
          <cell r="B30" t="str">
            <v>☆SE借用（手術室）</v>
          </cell>
        </row>
        <row r="31">
          <cell r="B31" t="str">
            <v>☆SE借用（3階訪問看護室）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"/>
  <sheetViews>
    <sheetView tabSelected="1" topLeftCell="A7" workbookViewId="0">
      <selection activeCell="J4" sqref="J4"/>
    </sheetView>
  </sheetViews>
  <sheetFormatPr defaultColWidth="8.875" defaultRowHeight="15.75" x14ac:dyDescent="0.25"/>
  <cols>
    <col min="1" max="1" width="3.5" style="2" customWidth="1"/>
    <col min="2" max="2" width="31" style="2" bestFit="1" customWidth="1"/>
    <col min="3" max="24" width="7.125" style="3" customWidth="1"/>
    <col min="25" max="16384" width="8.875" style="2"/>
  </cols>
  <sheetData>
    <row r="1" spans="1:24" ht="21" x14ac:dyDescent="0.3">
      <c r="A1" s="1" t="s">
        <v>77</v>
      </c>
    </row>
    <row r="2" spans="1:24" ht="7.15" customHeight="1" x14ac:dyDescent="0.25"/>
    <row r="3" spans="1:24" x14ac:dyDescent="0.25">
      <c r="B3" s="9" t="s">
        <v>0</v>
      </c>
      <c r="C3" s="10" t="s">
        <v>1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</row>
    <row r="4" spans="1:24" ht="203.45" customHeight="1" x14ac:dyDescent="0.25">
      <c r="B4" s="9"/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10</v>
      </c>
      <c r="L4" s="5" t="s">
        <v>11</v>
      </c>
      <c r="M4" s="5" t="s">
        <v>12</v>
      </c>
      <c r="N4" s="5" t="s">
        <v>13</v>
      </c>
      <c r="O4" s="5" t="s">
        <v>14</v>
      </c>
      <c r="P4" s="5" t="s">
        <v>15</v>
      </c>
      <c r="Q4" s="5" t="s">
        <v>16</v>
      </c>
      <c r="R4" s="5" t="s">
        <v>17</v>
      </c>
      <c r="S4" s="5" t="s">
        <v>18</v>
      </c>
      <c r="T4" s="5" t="s">
        <v>19</v>
      </c>
      <c r="U4" s="5" t="s">
        <v>20</v>
      </c>
      <c r="V4" s="5" t="s">
        <v>21</v>
      </c>
      <c r="W4" s="5" t="s">
        <v>22</v>
      </c>
      <c r="X4" s="5" t="s">
        <v>23</v>
      </c>
    </row>
    <row r="5" spans="1:24" x14ac:dyDescent="0.25">
      <c r="B5" s="6" t="s">
        <v>24</v>
      </c>
      <c r="C5" s="7"/>
      <c r="D5" s="7">
        <v>1</v>
      </c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>
        <f>C5+D5</f>
        <v>1</v>
      </c>
      <c r="V5" s="7"/>
      <c r="W5" s="7"/>
      <c r="X5" s="7"/>
    </row>
    <row r="6" spans="1:24" x14ac:dyDescent="0.25">
      <c r="B6" s="6" t="s">
        <v>25</v>
      </c>
      <c r="C6" s="7"/>
      <c r="D6" s="7"/>
      <c r="E6" s="7"/>
      <c r="F6" s="7"/>
      <c r="G6" s="7"/>
      <c r="H6" s="7"/>
      <c r="I6" s="7"/>
      <c r="J6" s="7"/>
      <c r="K6" s="7"/>
      <c r="L6" s="7">
        <v>3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x14ac:dyDescent="0.25">
      <c r="B7" s="6" t="s">
        <v>26</v>
      </c>
      <c r="C7" s="7"/>
      <c r="D7" s="7"/>
      <c r="E7" s="7"/>
      <c r="F7" s="7"/>
      <c r="G7" s="7"/>
      <c r="H7" s="7">
        <v>3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x14ac:dyDescent="0.25">
      <c r="B8" s="6" t="s">
        <v>27</v>
      </c>
      <c r="C8" s="7">
        <v>2</v>
      </c>
      <c r="D8" s="7"/>
      <c r="E8" s="7">
        <v>2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>
        <v>1</v>
      </c>
      <c r="R8" s="7"/>
      <c r="S8" s="7">
        <v>2</v>
      </c>
      <c r="T8" s="7"/>
      <c r="U8" s="7">
        <f t="shared" ref="U8:U44" si="0">C8+D8</f>
        <v>2</v>
      </c>
      <c r="V8" s="7"/>
      <c r="W8" s="7"/>
      <c r="X8" s="7"/>
    </row>
    <row r="9" spans="1:24" x14ac:dyDescent="0.25">
      <c r="B9" s="6" t="s">
        <v>28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>
        <v>1</v>
      </c>
      <c r="P9" s="7"/>
      <c r="Q9" s="7"/>
      <c r="R9" s="7"/>
      <c r="S9" s="7"/>
      <c r="T9" s="7"/>
      <c r="U9" s="7"/>
      <c r="V9" s="7"/>
      <c r="W9" s="7"/>
      <c r="X9" s="7"/>
    </row>
    <row r="10" spans="1:24" x14ac:dyDescent="0.25">
      <c r="B10" s="6" t="s">
        <v>29</v>
      </c>
      <c r="C10" s="7"/>
      <c r="D10" s="7">
        <v>1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>
        <f t="shared" si="0"/>
        <v>1</v>
      </c>
      <c r="V10" s="7"/>
      <c r="W10" s="7"/>
      <c r="X10" s="7"/>
    </row>
    <row r="11" spans="1:24" x14ac:dyDescent="0.25">
      <c r="B11" s="6" t="s">
        <v>30</v>
      </c>
      <c r="C11" s="7">
        <v>1</v>
      </c>
      <c r="D11" s="7"/>
      <c r="E11" s="7">
        <v>1</v>
      </c>
      <c r="F11" s="7"/>
      <c r="G11" s="7"/>
      <c r="H11" s="7"/>
      <c r="I11" s="7"/>
      <c r="J11" s="7"/>
      <c r="K11" s="7">
        <v>1</v>
      </c>
      <c r="L11" s="7"/>
      <c r="M11" s="7"/>
      <c r="N11" s="7"/>
      <c r="O11" s="7"/>
      <c r="P11" s="7"/>
      <c r="Q11" s="7"/>
      <c r="R11" s="7"/>
      <c r="S11" s="7"/>
      <c r="T11" s="7"/>
      <c r="U11" s="7">
        <f t="shared" si="0"/>
        <v>1</v>
      </c>
      <c r="V11" s="7"/>
      <c r="W11" s="7"/>
      <c r="X11" s="7"/>
    </row>
    <row r="12" spans="1:24" x14ac:dyDescent="0.25">
      <c r="B12" s="6" t="s">
        <v>31</v>
      </c>
      <c r="C12" s="7">
        <v>3</v>
      </c>
      <c r="D12" s="7"/>
      <c r="E12" s="7">
        <v>3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>
        <f t="shared" si="0"/>
        <v>3</v>
      </c>
      <c r="V12" s="7"/>
      <c r="W12" s="7"/>
      <c r="X12" s="7"/>
    </row>
    <row r="13" spans="1:24" x14ac:dyDescent="0.25">
      <c r="B13" s="6" t="s">
        <v>32</v>
      </c>
      <c r="C13" s="7">
        <v>2</v>
      </c>
      <c r="D13" s="7"/>
      <c r="E13" s="7">
        <v>2</v>
      </c>
      <c r="F13" s="7"/>
      <c r="G13" s="7"/>
      <c r="H13" s="7"/>
      <c r="I13" s="7"/>
      <c r="J13" s="7"/>
      <c r="K13" s="7"/>
      <c r="L13" s="7"/>
      <c r="M13" s="7"/>
      <c r="N13" s="7"/>
      <c r="O13" s="7">
        <v>1</v>
      </c>
      <c r="P13" s="7"/>
      <c r="Q13" s="7">
        <v>1</v>
      </c>
      <c r="R13" s="7">
        <v>1</v>
      </c>
      <c r="S13" s="7">
        <v>1</v>
      </c>
      <c r="T13" s="7">
        <v>1</v>
      </c>
      <c r="U13" s="7">
        <f t="shared" si="0"/>
        <v>2</v>
      </c>
      <c r="V13" s="7">
        <v>1</v>
      </c>
      <c r="W13" s="7"/>
      <c r="X13" s="7"/>
    </row>
    <row r="14" spans="1:24" x14ac:dyDescent="0.25">
      <c r="B14" s="6" t="s">
        <v>33</v>
      </c>
      <c r="C14" s="7">
        <v>3</v>
      </c>
      <c r="D14" s="7">
        <v>1</v>
      </c>
      <c r="E14" s="7">
        <v>3</v>
      </c>
      <c r="F14" s="7"/>
      <c r="G14" s="7"/>
      <c r="H14" s="7">
        <v>1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>
        <f t="shared" si="0"/>
        <v>4</v>
      </c>
      <c r="V14" s="7"/>
      <c r="W14" s="7"/>
      <c r="X14" s="7"/>
    </row>
    <row r="15" spans="1:24" x14ac:dyDescent="0.25">
      <c r="B15" s="6" t="s">
        <v>34</v>
      </c>
      <c r="C15" s="7">
        <v>2</v>
      </c>
      <c r="D15" s="7"/>
      <c r="E15" s="7">
        <v>2</v>
      </c>
      <c r="F15" s="7">
        <v>2</v>
      </c>
      <c r="G15" s="7">
        <v>4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>
        <f t="shared" si="0"/>
        <v>2</v>
      </c>
      <c r="V15" s="7"/>
      <c r="W15" s="7"/>
      <c r="X15" s="7"/>
    </row>
    <row r="16" spans="1:24" x14ac:dyDescent="0.25">
      <c r="B16" s="6" t="s">
        <v>35</v>
      </c>
      <c r="C16" s="7"/>
      <c r="D16" s="7"/>
      <c r="E16" s="7"/>
      <c r="F16" s="7"/>
      <c r="G16" s="7"/>
      <c r="H16" s="7"/>
      <c r="I16" s="7"/>
      <c r="J16" s="7">
        <v>1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</row>
    <row r="17" spans="2:24" x14ac:dyDescent="0.25">
      <c r="B17" s="6" t="s">
        <v>36</v>
      </c>
      <c r="C17" s="7">
        <v>1</v>
      </c>
      <c r="D17" s="7">
        <v>2</v>
      </c>
      <c r="E17" s="7">
        <v>1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>
        <f t="shared" si="0"/>
        <v>3</v>
      </c>
      <c r="V17" s="7"/>
      <c r="W17" s="7"/>
      <c r="X17" s="7"/>
    </row>
    <row r="18" spans="2:24" x14ac:dyDescent="0.25">
      <c r="B18" s="6" t="s">
        <v>37</v>
      </c>
      <c r="C18" s="7"/>
      <c r="D18" s="7">
        <v>1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>
        <f t="shared" si="0"/>
        <v>1</v>
      </c>
      <c r="V18" s="7"/>
      <c r="W18" s="7"/>
      <c r="X18" s="7"/>
    </row>
    <row r="19" spans="2:24" x14ac:dyDescent="0.25">
      <c r="B19" s="6" t="s">
        <v>38</v>
      </c>
      <c r="C19" s="7"/>
      <c r="D19" s="7"/>
      <c r="E19" s="7"/>
      <c r="F19" s="7"/>
      <c r="G19" s="7"/>
      <c r="H19" s="7"/>
      <c r="I19" s="7">
        <v>1</v>
      </c>
      <c r="J19" s="7"/>
      <c r="K19" s="7"/>
      <c r="L19" s="7"/>
      <c r="M19" s="7">
        <v>1</v>
      </c>
      <c r="N19" s="7"/>
      <c r="O19" s="7"/>
      <c r="P19" s="7">
        <v>1</v>
      </c>
      <c r="Q19" s="7"/>
      <c r="R19" s="7"/>
      <c r="S19" s="7"/>
      <c r="T19" s="7"/>
      <c r="U19" s="7"/>
      <c r="V19" s="7"/>
      <c r="W19" s="7"/>
      <c r="X19" s="7">
        <v>1</v>
      </c>
    </row>
    <row r="20" spans="2:24" x14ac:dyDescent="0.25">
      <c r="B20" s="6" t="s">
        <v>39</v>
      </c>
      <c r="C20" s="7"/>
      <c r="D20" s="7">
        <v>2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>
        <v>1</v>
      </c>
      <c r="T20" s="7"/>
      <c r="U20" s="7">
        <f t="shared" si="0"/>
        <v>2</v>
      </c>
      <c r="V20" s="7"/>
      <c r="W20" s="7"/>
      <c r="X20" s="7"/>
    </row>
    <row r="21" spans="2:24" x14ac:dyDescent="0.25">
      <c r="B21" s="6" t="s">
        <v>40</v>
      </c>
      <c r="C21" s="7">
        <v>1</v>
      </c>
      <c r="D21" s="7"/>
      <c r="E21" s="7">
        <v>1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>
        <f t="shared" si="0"/>
        <v>1</v>
      </c>
      <c r="V21" s="7"/>
      <c r="W21" s="7"/>
      <c r="X21" s="7"/>
    </row>
    <row r="22" spans="2:24" x14ac:dyDescent="0.25">
      <c r="B22" s="6" t="s">
        <v>41</v>
      </c>
      <c r="C22" s="7">
        <v>1</v>
      </c>
      <c r="D22" s="7"/>
      <c r="E22" s="7">
        <v>1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>
        <f t="shared" si="0"/>
        <v>1</v>
      </c>
      <c r="V22" s="7"/>
      <c r="W22" s="7"/>
      <c r="X22" s="7"/>
    </row>
    <row r="23" spans="2:24" x14ac:dyDescent="0.25">
      <c r="B23" s="6" t="s">
        <v>42</v>
      </c>
      <c r="C23" s="7">
        <v>1</v>
      </c>
      <c r="D23" s="7"/>
      <c r="E23" s="7">
        <v>1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>
        <f t="shared" si="0"/>
        <v>1</v>
      </c>
      <c r="V23" s="7"/>
      <c r="W23" s="7"/>
      <c r="X23" s="7"/>
    </row>
    <row r="24" spans="2:24" x14ac:dyDescent="0.25">
      <c r="B24" s="6" t="s">
        <v>43</v>
      </c>
      <c r="C24" s="7">
        <v>1</v>
      </c>
      <c r="D24" s="7"/>
      <c r="E24" s="7">
        <v>2</v>
      </c>
      <c r="F24" s="7"/>
      <c r="G24" s="7"/>
      <c r="H24" s="7"/>
      <c r="I24" s="7"/>
      <c r="J24" s="7"/>
      <c r="K24" s="7">
        <v>1</v>
      </c>
      <c r="L24" s="7"/>
      <c r="M24" s="7"/>
      <c r="N24" s="7"/>
      <c r="O24" s="7"/>
      <c r="P24" s="7"/>
      <c r="Q24" s="7"/>
      <c r="R24" s="7"/>
      <c r="S24" s="7"/>
      <c r="T24" s="7">
        <v>1</v>
      </c>
      <c r="U24" s="7">
        <f t="shared" si="0"/>
        <v>1</v>
      </c>
      <c r="V24" s="7"/>
      <c r="W24" s="7"/>
      <c r="X24" s="7"/>
    </row>
    <row r="25" spans="2:24" x14ac:dyDescent="0.25">
      <c r="B25" s="6" t="s">
        <v>44</v>
      </c>
      <c r="C25" s="7">
        <v>1</v>
      </c>
      <c r="D25" s="7"/>
      <c r="E25" s="7">
        <v>1</v>
      </c>
      <c r="F25" s="7"/>
      <c r="G25" s="7">
        <v>1</v>
      </c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>
        <f t="shared" si="0"/>
        <v>1</v>
      </c>
      <c r="V25" s="7"/>
      <c r="W25" s="7"/>
      <c r="X25" s="7"/>
    </row>
    <row r="26" spans="2:24" x14ac:dyDescent="0.25">
      <c r="B26" s="6" t="s">
        <v>45</v>
      </c>
      <c r="C26" s="7">
        <v>1</v>
      </c>
      <c r="D26" s="7"/>
      <c r="E26" s="7">
        <v>1</v>
      </c>
      <c r="F26" s="7"/>
      <c r="G26" s="7">
        <v>1</v>
      </c>
      <c r="H26" s="7"/>
      <c r="I26" s="7"/>
      <c r="J26" s="7"/>
      <c r="K26" s="7">
        <v>1</v>
      </c>
      <c r="L26" s="7"/>
      <c r="M26" s="7"/>
      <c r="N26" s="7"/>
      <c r="O26" s="7"/>
      <c r="P26" s="7">
        <v>1</v>
      </c>
      <c r="Q26" s="7">
        <v>1</v>
      </c>
      <c r="R26" s="7"/>
      <c r="S26" s="7"/>
      <c r="T26" s="7"/>
      <c r="U26" s="7">
        <f t="shared" si="0"/>
        <v>1</v>
      </c>
      <c r="V26" s="7"/>
      <c r="W26" s="7"/>
      <c r="X26" s="7"/>
    </row>
    <row r="27" spans="2:24" x14ac:dyDescent="0.25">
      <c r="B27" s="6" t="s">
        <v>46</v>
      </c>
      <c r="C27" s="7">
        <v>1</v>
      </c>
      <c r="D27" s="7"/>
      <c r="E27" s="7">
        <v>1</v>
      </c>
      <c r="F27" s="7"/>
      <c r="G27" s="7">
        <v>1</v>
      </c>
      <c r="H27" s="7"/>
      <c r="I27" s="7"/>
      <c r="J27" s="7"/>
      <c r="K27" s="7">
        <v>1</v>
      </c>
      <c r="L27" s="7"/>
      <c r="M27" s="7"/>
      <c r="N27" s="7"/>
      <c r="O27" s="7"/>
      <c r="P27" s="7">
        <v>1</v>
      </c>
      <c r="Q27" s="7">
        <v>1</v>
      </c>
      <c r="R27" s="7"/>
      <c r="S27" s="7"/>
      <c r="T27" s="7"/>
      <c r="U27" s="7">
        <f t="shared" si="0"/>
        <v>1</v>
      </c>
      <c r="V27" s="7"/>
      <c r="W27" s="7"/>
      <c r="X27" s="7"/>
    </row>
    <row r="28" spans="2:24" x14ac:dyDescent="0.25">
      <c r="B28" s="6" t="s">
        <v>47</v>
      </c>
      <c r="C28" s="7">
        <v>1</v>
      </c>
      <c r="D28" s="7"/>
      <c r="E28" s="7">
        <v>2</v>
      </c>
      <c r="F28" s="7"/>
      <c r="G28" s="7"/>
      <c r="H28" s="7"/>
      <c r="I28" s="7"/>
      <c r="J28" s="7"/>
      <c r="K28" s="7">
        <v>1</v>
      </c>
      <c r="L28" s="7"/>
      <c r="M28" s="7"/>
      <c r="N28" s="7"/>
      <c r="O28" s="7"/>
      <c r="P28" s="7"/>
      <c r="Q28" s="7"/>
      <c r="R28" s="7"/>
      <c r="S28" s="7"/>
      <c r="T28" s="7"/>
      <c r="U28" s="7">
        <f t="shared" si="0"/>
        <v>1</v>
      </c>
      <c r="V28" s="7"/>
      <c r="W28" s="7"/>
      <c r="X28" s="7"/>
    </row>
    <row r="29" spans="2:24" x14ac:dyDescent="0.25">
      <c r="B29" s="6" t="s">
        <v>48</v>
      </c>
      <c r="C29" s="12">
        <v>6</v>
      </c>
      <c r="D29" s="7"/>
      <c r="E29" s="7"/>
      <c r="F29" s="7"/>
      <c r="G29" s="7">
        <v>3</v>
      </c>
      <c r="H29" s="7"/>
      <c r="I29" s="7">
        <v>1</v>
      </c>
      <c r="J29" s="7">
        <v>1</v>
      </c>
      <c r="K29" s="7">
        <v>1</v>
      </c>
      <c r="L29" s="7"/>
      <c r="M29" s="7">
        <v>1</v>
      </c>
      <c r="N29" s="7"/>
      <c r="O29" s="7">
        <v>1</v>
      </c>
      <c r="P29" s="7">
        <v>1</v>
      </c>
      <c r="Q29" s="7">
        <v>1</v>
      </c>
      <c r="R29" s="7"/>
      <c r="S29" s="7">
        <v>5</v>
      </c>
      <c r="T29" s="7">
        <v>3</v>
      </c>
      <c r="U29" s="7">
        <f t="shared" si="0"/>
        <v>6</v>
      </c>
      <c r="V29" s="7"/>
      <c r="W29" s="7"/>
      <c r="X29" s="7"/>
    </row>
    <row r="30" spans="2:24" x14ac:dyDescent="0.25">
      <c r="B30" s="6" t="s">
        <v>49</v>
      </c>
      <c r="C30" s="7"/>
      <c r="D30" s="7">
        <v>2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>
        <f t="shared" si="0"/>
        <v>2</v>
      </c>
      <c r="V30" s="7"/>
      <c r="W30" s="7"/>
      <c r="X30" s="7"/>
    </row>
    <row r="31" spans="2:24" x14ac:dyDescent="0.25">
      <c r="B31" s="6" t="s">
        <v>50</v>
      </c>
      <c r="C31" s="7">
        <v>1</v>
      </c>
      <c r="D31" s="7">
        <v>1</v>
      </c>
      <c r="E31" s="7">
        <v>1</v>
      </c>
      <c r="F31" s="7"/>
      <c r="G31" s="7">
        <v>1</v>
      </c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>
        <f t="shared" si="0"/>
        <v>2</v>
      </c>
      <c r="V31" s="7"/>
      <c r="W31" s="7"/>
      <c r="X31" s="7"/>
    </row>
    <row r="32" spans="2:24" x14ac:dyDescent="0.25">
      <c r="B32" s="6" t="s">
        <v>51</v>
      </c>
      <c r="C32" s="7">
        <v>1</v>
      </c>
      <c r="D32" s="7"/>
      <c r="E32" s="7">
        <v>1</v>
      </c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>
        <f t="shared" si="0"/>
        <v>1</v>
      </c>
      <c r="V32" s="7"/>
      <c r="W32" s="7"/>
      <c r="X32" s="7"/>
    </row>
    <row r="33" spans="2:24" x14ac:dyDescent="0.25">
      <c r="B33" s="6" t="s">
        <v>52</v>
      </c>
      <c r="C33" s="7">
        <v>1</v>
      </c>
      <c r="D33" s="7">
        <v>2</v>
      </c>
      <c r="E33" s="7">
        <v>1</v>
      </c>
      <c r="F33" s="7"/>
      <c r="G33" s="7"/>
      <c r="H33" s="7"/>
      <c r="I33" s="7"/>
      <c r="J33" s="7"/>
      <c r="K33" s="7">
        <v>1</v>
      </c>
      <c r="L33" s="7"/>
      <c r="M33" s="7"/>
      <c r="N33" s="7"/>
      <c r="O33" s="7">
        <v>1</v>
      </c>
      <c r="P33" s="7"/>
      <c r="Q33" s="7">
        <v>1</v>
      </c>
      <c r="R33" s="7"/>
      <c r="S33" s="7"/>
      <c r="T33" s="7"/>
      <c r="U33" s="7">
        <f t="shared" si="0"/>
        <v>3</v>
      </c>
      <c r="V33" s="7"/>
      <c r="W33" s="7"/>
      <c r="X33" s="7"/>
    </row>
    <row r="34" spans="2:24" x14ac:dyDescent="0.25">
      <c r="B34" s="6" t="s">
        <v>53</v>
      </c>
      <c r="C34" s="7">
        <v>1</v>
      </c>
      <c r="D34" s="7">
        <v>1</v>
      </c>
      <c r="E34" s="7">
        <v>1</v>
      </c>
      <c r="F34" s="7"/>
      <c r="G34" s="7"/>
      <c r="H34" s="7">
        <v>2</v>
      </c>
      <c r="I34" s="7"/>
      <c r="J34" s="7"/>
      <c r="K34" s="7"/>
      <c r="L34" s="7">
        <v>2</v>
      </c>
      <c r="M34" s="7"/>
      <c r="N34" s="7"/>
      <c r="O34" s="7"/>
      <c r="P34" s="7"/>
      <c r="Q34" s="7">
        <v>1</v>
      </c>
      <c r="R34" s="7"/>
      <c r="S34" s="7"/>
      <c r="T34" s="7"/>
      <c r="U34" s="7">
        <f t="shared" si="0"/>
        <v>2</v>
      </c>
      <c r="V34" s="7"/>
      <c r="W34" s="7"/>
      <c r="X34" s="7"/>
    </row>
    <row r="35" spans="2:24" x14ac:dyDescent="0.25">
      <c r="B35" s="6" t="s">
        <v>54</v>
      </c>
      <c r="C35" s="7">
        <v>3</v>
      </c>
      <c r="D35" s="7"/>
      <c r="E35" s="7">
        <v>3</v>
      </c>
      <c r="F35" s="7"/>
      <c r="G35" s="7"/>
      <c r="H35" s="7"/>
      <c r="I35" s="7"/>
      <c r="J35" s="7"/>
      <c r="K35" s="7"/>
      <c r="L35" s="7"/>
      <c r="M35" s="7">
        <v>1</v>
      </c>
      <c r="N35" s="7"/>
      <c r="O35" s="7">
        <v>1</v>
      </c>
      <c r="P35" s="7"/>
      <c r="Q35" s="7">
        <v>1</v>
      </c>
      <c r="R35" s="7"/>
      <c r="S35" s="7">
        <v>2</v>
      </c>
      <c r="T35" s="7"/>
      <c r="U35" s="7">
        <f t="shared" si="0"/>
        <v>3</v>
      </c>
      <c r="V35" s="7"/>
      <c r="W35" s="7"/>
      <c r="X35" s="7"/>
    </row>
    <row r="36" spans="2:24" x14ac:dyDescent="0.25">
      <c r="B36" s="6" t="s">
        <v>55</v>
      </c>
      <c r="C36" s="7">
        <v>1</v>
      </c>
      <c r="D36" s="7">
        <v>8</v>
      </c>
      <c r="E36" s="7">
        <v>1</v>
      </c>
      <c r="F36" s="7"/>
      <c r="G36" s="7">
        <v>1</v>
      </c>
      <c r="H36" s="7"/>
      <c r="I36" s="7"/>
      <c r="J36" s="7"/>
      <c r="K36" s="7">
        <v>1</v>
      </c>
      <c r="L36" s="7"/>
      <c r="M36" s="7">
        <v>1</v>
      </c>
      <c r="N36" s="7">
        <v>1</v>
      </c>
      <c r="O36" s="7"/>
      <c r="P36" s="7">
        <v>1</v>
      </c>
      <c r="Q36" s="7">
        <v>1</v>
      </c>
      <c r="R36" s="7"/>
      <c r="S36" s="7">
        <v>8</v>
      </c>
      <c r="T36" s="7"/>
      <c r="U36" s="7">
        <f t="shared" si="0"/>
        <v>9</v>
      </c>
      <c r="V36" s="7"/>
      <c r="W36" s="7">
        <v>5</v>
      </c>
      <c r="X36" s="7"/>
    </row>
    <row r="37" spans="2:24" x14ac:dyDescent="0.25">
      <c r="B37" s="6" t="s">
        <v>56</v>
      </c>
      <c r="C37" s="7">
        <v>1</v>
      </c>
      <c r="D37" s="7"/>
      <c r="E37" s="7">
        <v>2</v>
      </c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>
        <f t="shared" si="0"/>
        <v>1</v>
      </c>
      <c r="V37" s="7"/>
      <c r="W37" s="7"/>
      <c r="X37" s="7"/>
    </row>
    <row r="38" spans="2:24" x14ac:dyDescent="0.25">
      <c r="B38" s="6" t="s">
        <v>57</v>
      </c>
      <c r="C38" s="7"/>
      <c r="D38" s="7"/>
      <c r="E38" s="7"/>
      <c r="F38" s="7"/>
      <c r="G38" s="7"/>
      <c r="H38" s="7"/>
      <c r="I38" s="7"/>
      <c r="J38" s="7"/>
      <c r="K38" s="7">
        <v>1</v>
      </c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</row>
    <row r="39" spans="2:24" x14ac:dyDescent="0.25">
      <c r="B39" s="6" t="s">
        <v>58</v>
      </c>
      <c r="C39" s="7"/>
      <c r="D39" s="7"/>
      <c r="E39" s="7"/>
      <c r="F39" s="7"/>
      <c r="G39" s="7"/>
      <c r="H39" s="7"/>
      <c r="I39" s="7"/>
      <c r="J39" s="7"/>
      <c r="K39" s="7">
        <v>1</v>
      </c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</row>
    <row r="40" spans="2:24" x14ac:dyDescent="0.25">
      <c r="B40" s="6" t="s">
        <v>59</v>
      </c>
      <c r="C40" s="7">
        <v>1</v>
      </c>
      <c r="D40" s="7"/>
      <c r="E40" s="7">
        <v>1</v>
      </c>
      <c r="F40" s="7"/>
      <c r="G40" s="7">
        <v>1</v>
      </c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>
        <f t="shared" si="0"/>
        <v>1</v>
      </c>
      <c r="V40" s="7"/>
      <c r="W40" s="7"/>
      <c r="X40" s="7"/>
    </row>
    <row r="41" spans="2:24" x14ac:dyDescent="0.25">
      <c r="B41" s="6" t="s">
        <v>60</v>
      </c>
      <c r="C41" s="7">
        <v>1</v>
      </c>
      <c r="D41" s="7"/>
      <c r="E41" s="7">
        <v>1</v>
      </c>
      <c r="F41" s="7"/>
      <c r="G41" s="7">
        <v>1</v>
      </c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>
        <f t="shared" si="0"/>
        <v>1</v>
      </c>
      <c r="V41" s="7"/>
      <c r="W41" s="7"/>
      <c r="X41" s="7"/>
    </row>
    <row r="42" spans="2:24" x14ac:dyDescent="0.25">
      <c r="B42" s="6" t="s">
        <v>61</v>
      </c>
      <c r="C42" s="7">
        <v>1</v>
      </c>
      <c r="D42" s="7"/>
      <c r="E42" s="7">
        <v>1</v>
      </c>
      <c r="F42" s="7"/>
      <c r="G42" s="7">
        <v>1</v>
      </c>
      <c r="H42" s="7"/>
      <c r="I42" s="7"/>
      <c r="J42" s="7"/>
      <c r="K42" s="7">
        <v>1</v>
      </c>
      <c r="L42" s="7"/>
      <c r="M42" s="7"/>
      <c r="N42" s="7"/>
      <c r="O42" s="7"/>
      <c r="P42" s="7"/>
      <c r="Q42" s="7"/>
      <c r="R42" s="7"/>
      <c r="S42" s="7"/>
      <c r="T42" s="7"/>
      <c r="U42" s="7">
        <f t="shared" si="0"/>
        <v>1</v>
      </c>
      <c r="V42" s="7"/>
      <c r="W42" s="7"/>
      <c r="X42" s="7"/>
    </row>
    <row r="43" spans="2:24" x14ac:dyDescent="0.25">
      <c r="B43" s="6" t="s">
        <v>62</v>
      </c>
      <c r="C43" s="7">
        <v>1</v>
      </c>
      <c r="D43" s="7">
        <v>1</v>
      </c>
      <c r="E43" s="7">
        <v>2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>
        <v>1</v>
      </c>
      <c r="R43" s="7"/>
      <c r="S43" s="7"/>
      <c r="T43" s="7"/>
      <c r="U43" s="7">
        <f t="shared" si="0"/>
        <v>2</v>
      </c>
      <c r="V43" s="7"/>
      <c r="W43" s="7"/>
      <c r="X43" s="7"/>
    </row>
    <row r="44" spans="2:24" x14ac:dyDescent="0.25">
      <c r="B44" s="6" t="s">
        <v>63</v>
      </c>
      <c r="C44" s="7"/>
      <c r="D44" s="7">
        <v>1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>
        <f t="shared" si="0"/>
        <v>1</v>
      </c>
      <c r="V44" s="7"/>
      <c r="W44" s="7"/>
      <c r="X44" s="7"/>
    </row>
    <row r="45" spans="2:24" x14ac:dyDescent="0.25">
      <c r="B45" s="8" t="s">
        <v>64</v>
      </c>
      <c r="C45" s="4">
        <f>SUM(C5:C44)</f>
        <v>41</v>
      </c>
      <c r="D45" s="4">
        <f>SUM(D5:D44)</f>
        <v>24</v>
      </c>
      <c r="E45" s="4">
        <f t="shared" ref="E45:X45" si="1">SUM(E5:E44)</f>
        <v>39</v>
      </c>
      <c r="F45" s="4">
        <f t="shared" si="1"/>
        <v>2</v>
      </c>
      <c r="G45" s="4">
        <f t="shared" si="1"/>
        <v>15</v>
      </c>
      <c r="H45" s="4">
        <f t="shared" si="1"/>
        <v>6</v>
      </c>
      <c r="I45" s="4">
        <f t="shared" si="1"/>
        <v>2</v>
      </c>
      <c r="J45" s="4">
        <f t="shared" si="1"/>
        <v>2</v>
      </c>
      <c r="K45" s="4">
        <f t="shared" si="1"/>
        <v>11</v>
      </c>
      <c r="L45" s="4">
        <f t="shared" si="1"/>
        <v>5</v>
      </c>
      <c r="M45" s="4">
        <f t="shared" si="1"/>
        <v>4</v>
      </c>
      <c r="N45" s="4">
        <f t="shared" si="1"/>
        <v>1</v>
      </c>
      <c r="O45" s="4">
        <f t="shared" si="1"/>
        <v>5</v>
      </c>
      <c r="P45" s="4">
        <f t="shared" si="1"/>
        <v>5</v>
      </c>
      <c r="Q45" s="4">
        <f t="shared" si="1"/>
        <v>10</v>
      </c>
      <c r="R45" s="4">
        <f t="shared" si="1"/>
        <v>1</v>
      </c>
      <c r="S45" s="4">
        <f t="shared" si="1"/>
        <v>19</v>
      </c>
      <c r="T45" s="4">
        <f t="shared" si="1"/>
        <v>5</v>
      </c>
      <c r="U45" s="4">
        <f t="shared" si="1"/>
        <v>65</v>
      </c>
      <c r="V45" s="4">
        <f t="shared" si="1"/>
        <v>1</v>
      </c>
      <c r="W45" s="4">
        <f t="shared" si="1"/>
        <v>5</v>
      </c>
      <c r="X45" s="4">
        <f t="shared" si="1"/>
        <v>1</v>
      </c>
    </row>
  </sheetData>
  <mergeCells count="2">
    <mergeCell ref="B3:B4"/>
    <mergeCell ref="C3:X3"/>
  </mergeCells>
  <phoneticPr fontId="4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7"/>
  <sheetViews>
    <sheetView workbookViewId="0">
      <selection activeCell="N4" sqref="N4"/>
    </sheetView>
  </sheetViews>
  <sheetFormatPr defaultRowHeight="13.5" x14ac:dyDescent="0.15"/>
  <cols>
    <col min="1" max="1" width="3" customWidth="1"/>
    <col min="2" max="2" width="14.625" bestFit="1" customWidth="1"/>
    <col min="3" max="24" width="7.25" customWidth="1"/>
  </cols>
  <sheetData>
    <row r="1" spans="1:24" s="2" customFormat="1" ht="21" x14ac:dyDescent="0.3">
      <c r="A1" s="1" t="s">
        <v>78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s="2" customFormat="1" ht="9.6" customHeight="1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s="2" customFormat="1" ht="15.75" x14ac:dyDescent="0.25">
      <c r="B3" s="9" t="s">
        <v>0</v>
      </c>
      <c r="C3" s="10" t="s">
        <v>1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</row>
    <row r="4" spans="1:24" s="2" customFormat="1" ht="211.9" customHeight="1" x14ac:dyDescent="0.25">
      <c r="B4" s="9"/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10</v>
      </c>
      <c r="L4" s="5" t="s">
        <v>11</v>
      </c>
      <c r="M4" s="5" t="s">
        <v>12</v>
      </c>
      <c r="N4" s="5" t="s">
        <v>13</v>
      </c>
      <c r="O4" s="5" t="s">
        <v>14</v>
      </c>
      <c r="P4" s="5" t="s">
        <v>15</v>
      </c>
      <c r="Q4" s="5" t="s">
        <v>16</v>
      </c>
      <c r="R4" s="5" t="s">
        <v>17</v>
      </c>
      <c r="S4" s="5" t="s">
        <v>18</v>
      </c>
      <c r="T4" s="5" t="s">
        <v>19</v>
      </c>
      <c r="U4" s="5" t="s">
        <v>20</v>
      </c>
      <c r="V4" s="5" t="s">
        <v>21</v>
      </c>
      <c r="W4" s="5" t="s">
        <v>22</v>
      </c>
      <c r="X4" s="5" t="s">
        <v>23</v>
      </c>
    </row>
    <row r="5" spans="1:24" s="2" customFormat="1" ht="15.75" x14ac:dyDescent="0.25">
      <c r="B5" s="7" t="s">
        <v>66</v>
      </c>
      <c r="C5" s="11">
        <v>1</v>
      </c>
      <c r="D5" s="11"/>
      <c r="E5" s="7"/>
      <c r="F5" s="7"/>
      <c r="G5" s="7"/>
      <c r="H5" s="7"/>
      <c r="I5" s="7"/>
      <c r="J5" s="7"/>
      <c r="K5" s="7"/>
      <c r="L5" s="7"/>
      <c r="M5" s="7">
        <v>1</v>
      </c>
      <c r="N5" s="7"/>
      <c r="O5" s="7"/>
      <c r="P5" s="7"/>
      <c r="Q5" s="7"/>
      <c r="R5" s="7"/>
      <c r="S5" s="7"/>
      <c r="T5" s="7"/>
      <c r="U5" s="7">
        <v>1</v>
      </c>
      <c r="V5" s="7"/>
      <c r="W5" s="7"/>
      <c r="X5" s="7"/>
    </row>
    <row r="6" spans="1:24" ht="15.75" x14ac:dyDescent="0.25">
      <c r="B6" s="7" t="s">
        <v>67</v>
      </c>
      <c r="C6" s="11">
        <v>1</v>
      </c>
      <c r="D6" s="11"/>
      <c r="E6" s="7"/>
      <c r="F6" s="7"/>
      <c r="G6" s="7"/>
      <c r="H6" s="7"/>
      <c r="I6" s="7"/>
      <c r="J6" s="7"/>
      <c r="K6" s="7">
        <v>1</v>
      </c>
      <c r="L6" s="7"/>
      <c r="M6" s="7"/>
      <c r="N6" s="7"/>
      <c r="O6" s="7"/>
      <c r="P6" s="7"/>
      <c r="Q6" s="7"/>
      <c r="R6" s="7"/>
      <c r="S6" s="7"/>
      <c r="T6" s="7"/>
      <c r="U6" s="7">
        <v>1</v>
      </c>
      <c r="V6" s="7"/>
      <c r="W6" s="7"/>
      <c r="X6" s="7"/>
    </row>
    <row r="7" spans="1:24" ht="15.75" x14ac:dyDescent="0.25">
      <c r="B7" s="7" t="s">
        <v>68</v>
      </c>
      <c r="C7" s="11">
        <v>1</v>
      </c>
      <c r="D7" s="11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>
        <v>1</v>
      </c>
      <c r="V7" s="7"/>
      <c r="W7" s="7"/>
      <c r="X7" s="7"/>
    </row>
    <row r="8" spans="1:24" ht="15.75" x14ac:dyDescent="0.25">
      <c r="B8" s="7" t="s">
        <v>69</v>
      </c>
      <c r="C8" s="11">
        <v>1</v>
      </c>
      <c r="D8" s="11"/>
      <c r="E8" s="7"/>
      <c r="F8" s="7"/>
      <c r="G8" s="7"/>
      <c r="H8" s="7"/>
      <c r="I8" s="7"/>
      <c r="J8" s="7"/>
      <c r="K8" s="7">
        <v>1</v>
      </c>
      <c r="L8" s="7"/>
      <c r="M8" s="7"/>
      <c r="N8" s="7"/>
      <c r="O8" s="7"/>
      <c r="P8" s="7"/>
      <c r="Q8" s="7"/>
      <c r="R8" s="7"/>
      <c r="S8" s="7"/>
      <c r="T8" s="7"/>
      <c r="U8" s="7">
        <v>1</v>
      </c>
      <c r="V8" s="7"/>
      <c r="W8" s="7"/>
      <c r="X8" s="7"/>
    </row>
    <row r="9" spans="1:24" ht="15.75" x14ac:dyDescent="0.25">
      <c r="B9" s="7" t="s">
        <v>72</v>
      </c>
      <c r="C9" s="11">
        <v>1</v>
      </c>
      <c r="D9" s="11"/>
      <c r="E9" s="7"/>
      <c r="F9" s="7"/>
      <c r="G9" s="7"/>
      <c r="H9" s="7"/>
      <c r="I9" s="7"/>
      <c r="J9" s="7"/>
      <c r="K9" s="7">
        <v>1</v>
      </c>
      <c r="L9" s="7"/>
      <c r="M9" s="7"/>
      <c r="N9" s="7"/>
      <c r="O9" s="7"/>
      <c r="P9" s="7"/>
      <c r="Q9" s="7"/>
      <c r="R9" s="7"/>
      <c r="S9" s="7"/>
      <c r="T9" s="7"/>
      <c r="U9" s="7">
        <v>1</v>
      </c>
      <c r="V9" s="7"/>
      <c r="W9" s="7"/>
      <c r="X9" s="7"/>
    </row>
    <row r="10" spans="1:24" ht="15.75" x14ac:dyDescent="0.25">
      <c r="B10" s="7" t="s">
        <v>70</v>
      </c>
      <c r="C10" s="11">
        <v>2</v>
      </c>
      <c r="D10" s="11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>
        <v>2</v>
      </c>
      <c r="V10" s="7"/>
      <c r="W10" s="7"/>
      <c r="X10" s="7"/>
    </row>
    <row r="11" spans="1:24" ht="15.75" x14ac:dyDescent="0.25">
      <c r="B11" s="7" t="s">
        <v>71</v>
      </c>
      <c r="C11" s="11">
        <v>1</v>
      </c>
      <c r="D11" s="11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>
        <v>1</v>
      </c>
      <c r="V11" s="7"/>
      <c r="W11" s="7"/>
      <c r="X11" s="7"/>
    </row>
    <row r="12" spans="1:24" ht="15.75" x14ac:dyDescent="0.25">
      <c r="B12" s="7" t="s">
        <v>66</v>
      </c>
      <c r="C12" s="11">
        <v>2</v>
      </c>
      <c r="D12" s="11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>
        <v>2</v>
      </c>
      <c r="V12" s="7"/>
      <c r="W12" s="7"/>
      <c r="X12" s="7"/>
    </row>
    <row r="13" spans="1:24" ht="15.75" x14ac:dyDescent="0.25">
      <c r="B13" s="7" t="s">
        <v>73</v>
      </c>
      <c r="C13" s="11">
        <v>1</v>
      </c>
      <c r="D13" s="11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>
        <v>1</v>
      </c>
      <c r="V13" s="7"/>
      <c r="W13" s="7"/>
      <c r="X13" s="7"/>
    </row>
    <row r="14" spans="1:24" ht="15.75" x14ac:dyDescent="0.25">
      <c r="B14" s="7" t="s">
        <v>74</v>
      </c>
      <c r="C14" s="11">
        <v>2</v>
      </c>
      <c r="D14" s="11"/>
      <c r="E14" s="7"/>
      <c r="F14" s="7"/>
      <c r="G14" s="7"/>
      <c r="H14" s="7"/>
      <c r="I14" s="7"/>
      <c r="J14" s="7"/>
      <c r="K14" s="7">
        <v>1</v>
      </c>
      <c r="L14" s="7"/>
      <c r="M14" s="7"/>
      <c r="N14" s="7"/>
      <c r="O14" s="7"/>
      <c r="P14" s="7"/>
      <c r="Q14" s="7"/>
      <c r="R14" s="7"/>
      <c r="S14" s="7"/>
      <c r="T14" s="7"/>
      <c r="U14" s="7">
        <v>2</v>
      </c>
      <c r="V14" s="7">
        <v>1</v>
      </c>
      <c r="W14" s="7"/>
      <c r="X14" s="7"/>
    </row>
    <row r="15" spans="1:24" ht="15.75" x14ac:dyDescent="0.25">
      <c r="B15" s="7" t="s">
        <v>75</v>
      </c>
      <c r="C15" s="11">
        <v>1</v>
      </c>
      <c r="D15" s="11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>
        <v>1</v>
      </c>
      <c r="V15" s="7"/>
      <c r="W15" s="7"/>
      <c r="X15" s="7"/>
    </row>
    <row r="16" spans="1:24" ht="15.75" x14ac:dyDescent="0.25">
      <c r="B16" s="7" t="s">
        <v>76</v>
      </c>
      <c r="C16" s="11"/>
      <c r="D16" s="11"/>
      <c r="E16" s="7">
        <v>15</v>
      </c>
      <c r="F16" s="7"/>
      <c r="G16" s="7"/>
      <c r="H16" s="7"/>
      <c r="I16" s="7"/>
      <c r="J16" s="7"/>
      <c r="K16" s="7">
        <v>1</v>
      </c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</row>
    <row r="17" spans="2:24" ht="15.75" x14ac:dyDescent="0.25">
      <c r="B17" s="7" t="s">
        <v>65</v>
      </c>
      <c r="C17" s="11">
        <f>SUM(C5:D16)</f>
        <v>14</v>
      </c>
      <c r="D17" s="11"/>
      <c r="E17" s="7">
        <f>SUM(E5:E16)</f>
        <v>15</v>
      </c>
      <c r="F17" s="7">
        <f t="shared" ref="F17:X17" si="0">SUM(F5:F16)</f>
        <v>0</v>
      </c>
      <c r="G17" s="7">
        <f t="shared" si="0"/>
        <v>0</v>
      </c>
      <c r="H17" s="7">
        <f t="shared" si="0"/>
        <v>0</v>
      </c>
      <c r="I17" s="7">
        <f t="shared" si="0"/>
        <v>0</v>
      </c>
      <c r="J17" s="7">
        <f t="shared" si="0"/>
        <v>0</v>
      </c>
      <c r="K17" s="7">
        <f t="shared" si="0"/>
        <v>5</v>
      </c>
      <c r="L17" s="7">
        <f t="shared" si="0"/>
        <v>0</v>
      </c>
      <c r="M17" s="7">
        <f t="shared" si="0"/>
        <v>1</v>
      </c>
      <c r="N17" s="7">
        <f t="shared" si="0"/>
        <v>0</v>
      </c>
      <c r="O17" s="7">
        <f t="shared" si="0"/>
        <v>0</v>
      </c>
      <c r="P17" s="7">
        <f t="shared" si="0"/>
        <v>0</v>
      </c>
      <c r="Q17" s="7">
        <f t="shared" si="0"/>
        <v>0</v>
      </c>
      <c r="R17" s="7">
        <f t="shared" si="0"/>
        <v>0</v>
      </c>
      <c r="S17" s="7">
        <f t="shared" si="0"/>
        <v>0</v>
      </c>
      <c r="T17" s="7">
        <f t="shared" si="0"/>
        <v>0</v>
      </c>
      <c r="U17" s="7">
        <f t="shared" si="0"/>
        <v>14</v>
      </c>
      <c r="V17" s="7">
        <f t="shared" si="0"/>
        <v>1</v>
      </c>
      <c r="W17" s="7">
        <f t="shared" si="0"/>
        <v>0</v>
      </c>
      <c r="X17" s="7">
        <f t="shared" si="0"/>
        <v>0</v>
      </c>
    </row>
  </sheetData>
  <mergeCells count="15">
    <mergeCell ref="C8:D8"/>
    <mergeCell ref="B3:B4"/>
    <mergeCell ref="C3:X3"/>
    <mergeCell ref="C5:D5"/>
    <mergeCell ref="C6:D6"/>
    <mergeCell ref="C7:D7"/>
    <mergeCell ref="C15:D15"/>
    <mergeCell ref="C17:D17"/>
    <mergeCell ref="C16:D16"/>
    <mergeCell ref="C9:D9"/>
    <mergeCell ref="C10:D10"/>
    <mergeCell ref="C11:D11"/>
    <mergeCell ref="C12:D12"/>
    <mergeCell ref="C13:D13"/>
    <mergeCell ref="C14:D14"/>
  </mergeCells>
  <phoneticPr fontId="4"/>
  <pageMargins left="0.70866141732283472" right="0.70866141732283472" top="0.74803149606299213" bottom="0.74803149606299213" header="0.31496062992125984" footer="0.31496062992125984"/>
  <pageSetup paperSize="9" scale="75" orientation="landscape" horizontalDpi="0" verticalDpi="0" r:id="rId1"/>
</worksheet>
</file>